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activeTab="7"/>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s>
  <calcPr calcId="145621"/>
</workbook>
</file>

<file path=xl/calcChain.xml><?xml version="1.0" encoding="utf-8"?>
<calcChain xmlns="http://schemas.openxmlformats.org/spreadsheetml/2006/main">
  <c r="C15" i="8" l="1"/>
  <c r="B9" i="8"/>
  <c r="C45" i="8" l="1"/>
  <c r="D45" i="8"/>
  <c r="E45" i="8"/>
  <c r="F45" i="8"/>
  <c r="B45" i="8"/>
  <c r="C9" i="2" l="1"/>
  <c r="C10" i="2"/>
  <c r="C11" i="2"/>
  <c r="C12" i="2"/>
  <c r="C13" i="2"/>
  <c r="C14" i="2"/>
  <c r="C15" i="2"/>
  <c r="C16" i="2"/>
  <c r="C17" i="2"/>
  <c r="C18" i="2"/>
  <c r="C19" i="2"/>
  <c r="C20" i="2"/>
  <c r="C21" i="2"/>
  <c r="C22" i="2"/>
  <c r="C23" i="2"/>
  <c r="C24" i="2"/>
  <c r="C25" i="2"/>
  <c r="C26" i="2"/>
  <c r="C27" i="2"/>
  <c r="C28" i="2"/>
  <c r="C29" i="2"/>
  <c r="C31" i="2"/>
  <c r="C32" i="2"/>
  <c r="C33" i="2"/>
  <c r="C34" i="2"/>
  <c r="C35" i="2"/>
  <c r="C37" i="2"/>
  <c r="C38" i="2"/>
  <c r="C39" i="2"/>
  <c r="C40" i="2"/>
  <c r="C41" i="2"/>
  <c r="C42" i="2"/>
  <c r="C43" i="2"/>
  <c r="C44" i="2"/>
  <c r="C45" i="2"/>
  <c r="C46" i="2"/>
  <c r="C47" i="2"/>
  <c r="C48" i="2"/>
  <c r="C49" i="2"/>
  <c r="C50" i="2"/>
  <c r="C51" i="2"/>
  <c r="C8" i="2"/>
  <c r="F11" i="2" l="1"/>
  <c r="K7" i="3"/>
  <c r="J7" i="3"/>
  <c r="I7" i="3"/>
  <c r="G44" i="2"/>
  <c r="F44" i="2"/>
  <c r="E44" i="2"/>
  <c r="D44" i="2"/>
  <c r="G36" i="2"/>
  <c r="F36" i="2"/>
  <c r="C36" i="2" s="1"/>
  <c r="E36" i="2"/>
  <c r="D36" i="2"/>
  <c r="G30" i="2"/>
  <c r="F30" i="2"/>
  <c r="C30" i="2" s="1"/>
  <c r="E30" i="2"/>
  <c r="D30" i="2"/>
  <c r="G20" i="2"/>
  <c r="F20" i="2"/>
  <c r="E20" i="2"/>
  <c r="D20" i="2"/>
  <c r="G13" i="2"/>
  <c r="E13" i="2"/>
  <c r="D13" i="2"/>
  <c r="G7" i="2"/>
  <c r="E7" i="2"/>
  <c r="D7" i="2"/>
</calcChain>
</file>

<file path=xl/sharedStrings.xml><?xml version="1.0" encoding="utf-8"?>
<sst xmlns="http://schemas.openxmlformats.org/spreadsheetml/2006/main" count="297" uniqueCount="231">
  <si>
    <t>THỐNG KÊ SỐ LIỆU</t>
  </si>
  <si>
    <t>NGƯỜI NGHIỆN MA TÚY CÓ HỒ SƠ QUẢN LÝ</t>
  </si>
  <si>
    <t>Ban hành kèm theo Thông tư số 14/2019/TT-BCA ngày 21/6/2019</t>
  </si>
  <si>
    <t>STT</t>
  </si>
  <si>
    <t>DANH MỤC THỐNG KÊ</t>
  </si>
  <si>
    <t>Tổng số</t>
  </si>
  <si>
    <t>(1)</t>
  </si>
  <si>
    <t>(2)</t>
  </si>
  <si>
    <t>(3)</t>
  </si>
  <si>
    <t>Người nghiện ma túy có hồ sơ quản lý (= 2+3)</t>
  </si>
  <si>
    <t>Số cũ</t>
  </si>
  <si>
    <t>Số mới phát sinh trong kỳ</t>
  </si>
  <si>
    <t>- Trong đó, số đối tượng nữ</t>
  </si>
  <si>
    <t>Số đã hoàn thành cai nghiện và được loại khỏi hồ sơ quản lý</t>
  </si>
  <si>
    <t>Số chết trong kỳ</t>
  </si>
  <si>
    <t>Số bị đưa đi cai nghiện bắt buộc</t>
  </si>
  <si>
    <t>Số đi khỏi địa bàn</t>
  </si>
  <si>
    <t>Số đối tượng phạm tội bị giam giữ</t>
  </si>
  <si>
    <t>Số còn lại đến cuối kỳ 
(=1-5-6-7-8 = 11 + 12 + 13 + 14)</t>
  </si>
  <si>
    <t>Số đối tượng dưới 16 tuổi</t>
  </si>
  <si>
    <t>Từ đủ 16 đến dưới 18 tuổi</t>
  </si>
  <si>
    <t>Từ đủ 18 đến dưới 30 tuổi</t>
  </si>
  <si>
    <t>Từ 30 đủ tuổi trở lên</t>
  </si>
  <si>
    <t>Số xã, phường, thị trấn không có người nghiện ma túy</t>
  </si>
  <si>
    <t>Số xã, phường, thị trấn không có tệ nạn ma túy</t>
  </si>
  <si>
    <t xml:space="preserve">               CÁN BỘ THỐNG KÊ</t>
  </si>
  <si>
    <t>THỦ TRƯỞNG ĐƠN VỊ</t>
  </si>
  <si>
    <t xml:space="preserve">                 (Ký và ghi rõ họ tên)</t>
  </si>
  <si>
    <t>(ký, đóng dấu)</t>
  </si>
  <si>
    <t>Biểu số C03: báo cáo thống kê 6 tháng, năm</t>
  </si>
  <si>
    <t>PHẠM TỘI CÓ YẾU TỐ NƯỚC NGOÀI</t>
  </si>
  <si>
    <t>Khởi tố</t>
  </si>
  <si>
    <t>Xử lý hành chính</t>
  </si>
  <si>
    <t>Trục xuất</t>
  </si>
  <si>
    <t xml:space="preserve">Vụ </t>
  </si>
  <si>
    <t>Đối tượng</t>
  </si>
  <si>
    <t>Vụ</t>
  </si>
  <si>
    <t>Bị can</t>
  </si>
  <si>
    <t>Trong đó, phạt tiền (triệu đồng)</t>
  </si>
  <si>
    <t>(4)</t>
  </si>
  <si>
    <t>(5)</t>
  </si>
  <si>
    <t>(6)</t>
  </si>
  <si>
    <t>(7)</t>
  </si>
  <si>
    <t>(8)</t>
  </si>
  <si>
    <t>(9)</t>
  </si>
  <si>
    <t>(10)</t>
  </si>
  <si>
    <t>(11)</t>
  </si>
  <si>
    <t>Phạm tội có yếu tố nước ngoài (=2+…+9)</t>
  </si>
  <si>
    <t>An ninh quốc gia</t>
  </si>
  <si>
    <t>Trật tự xã hội</t>
  </si>
  <si>
    <t>Kinh tế, tham nhũng, chức vụ</t>
  </si>
  <si>
    <t>Môi trường, an toàn thực phẩm</t>
  </si>
  <si>
    <t>Ma túy</t>
  </si>
  <si>
    <t>Công nghệ thông tin, mạng viễn thông</t>
  </si>
  <si>
    <t>Giao thông</t>
  </si>
  <si>
    <t>Lĩnh vực khác</t>
  </si>
  <si>
    <t>Người nước ngoài phạm tội tại Việt Nam</t>
  </si>
  <si>
    <t>Người Việt Nam phạm tội ở nước ngoài</t>
  </si>
  <si>
    <t>CÁN BỘ THỐNG KÊ</t>
  </si>
  <si>
    <t>(Ký và ghi rõ họ tên)</t>
  </si>
  <si>
    <t>(Ký, đóng dấu)</t>
  </si>
  <si>
    <t xml:space="preserve">THỐNG KÊ SỐ LIỆU
CÔNG TÁC  XÂY DỰNG LỰC LƯỢNG  </t>
  </si>
  <si>
    <t>Biểu số C05: báo cáo thống kê 6 tháng, năm</t>
  </si>
  <si>
    <t>Ban hành kèm theo Thông tư số 14/2019/TT-BCA 
ngày 21/6/2019</t>
  </si>
  <si>
    <t>Phân cấp</t>
  </si>
  <si>
    <t>Cấp Bộ</t>
  </si>
  <si>
    <t>Cấp tỉnh</t>
  </si>
  <si>
    <t>Cấp huyện</t>
  </si>
  <si>
    <t>Cấp xã</t>
  </si>
  <si>
    <t>I.Quân số trong Công an nhân dân (=2+3+4+5+6)</t>
  </si>
  <si>
    <t>Biên chế hiện đang công tác tại đơn vị</t>
  </si>
  <si>
    <t>Số nghỉ chờ hưu</t>
  </si>
  <si>
    <t>Hợp đồng</t>
  </si>
  <si>
    <t>Tạm tuyển</t>
  </si>
  <si>
    <t>Nghĩa vụ</t>
  </si>
  <si>
    <t>II.Biên chế chia theo trình độ (= 8+...+13 = 2)</t>
  </si>
  <si>
    <t>- Trung cấp</t>
  </si>
  <si>
    <t>- Cao đẳng</t>
  </si>
  <si>
    <t>- Đại học</t>
  </si>
  <si>
    <t>- Thạc sỹ</t>
  </si>
  <si>
    <t>- Tiến sỹ</t>
  </si>
  <si>
    <t>- Khác</t>
  </si>
  <si>
    <t>III.Cán bộ nghỉ hưu, chuyển ngành (=15 + 16)</t>
  </si>
  <si>
    <t>Cán bộ nghỉ hưu</t>
  </si>
  <si>
    <t>Cán bộ xuất ngũ, chuyển ngành</t>
  </si>
  <si>
    <t>IV.Bổ nhiệm, luân chuyển lãnh đạo, chỉ huy</t>
  </si>
  <si>
    <t>Chỉ huy cấp Đội được bổ nhiệm mới</t>
  </si>
  <si>
    <t xml:space="preserve">Lãnh đạo cấp Phòng được bổ nhiệm mới </t>
  </si>
  <si>
    <t xml:space="preserve">Lãnh đạo cấp Cục được bổ nhiệm mới </t>
  </si>
  <si>
    <t>Chỉ huy cấp Đội được luân chuyển, điều động</t>
  </si>
  <si>
    <t>Lãnh đạo cấp Phòng được luân chuyển, điều động</t>
  </si>
  <si>
    <t>Lãnh đạo cấp Cục được luân chuyển, điều động</t>
  </si>
  <si>
    <t>V.Số lượng điều tra viên (=25 + 26 + 27)</t>
  </si>
  <si>
    <t>Điều tra viên cao cấp</t>
  </si>
  <si>
    <t>Điều tra viên trung cấp</t>
  </si>
  <si>
    <t>Điều tra viên sơ cấp</t>
  </si>
  <si>
    <t>Số điều tra viên bổ nhiệm mới trong kỳ</t>
  </si>
  <si>
    <t xml:space="preserve">Số điều tra viên miễn nhiệm </t>
  </si>
  <si>
    <t>VI.Số lượng trinh sát viên (= 31 + 32 + 33)</t>
  </si>
  <si>
    <t>Trinh sát viên cao cấp</t>
  </si>
  <si>
    <t>Trinh sát viên trung cấp</t>
  </si>
  <si>
    <t>Trinh sát viên sơ cấp</t>
  </si>
  <si>
    <t>VII.Công an xã</t>
  </si>
  <si>
    <t>Số xã đã bố trí Công an chính quy</t>
  </si>
  <si>
    <r>
      <t>Số</t>
    </r>
    <r>
      <rPr>
        <sz val="9"/>
        <color indexed="8"/>
        <rFont val="Times New Roman"/>
        <family val="1"/>
      </rPr>
      <t xml:space="preserve"> cán bộ Công an chính quy được bố trí ở xã</t>
    </r>
  </si>
  <si>
    <t>VIII.Công tác đào tạo</t>
  </si>
  <si>
    <t>Số học viên trong các trường Công an nhân dân (=39 + 41)</t>
  </si>
  <si>
    <t>- Số học viên hệ tập trung</t>
  </si>
  <si>
    <t xml:space="preserve">+ Trong đó, số cán bộ học tập trung </t>
  </si>
  <si>
    <t>- Số học viên hệ vừa làm vừa học</t>
  </si>
  <si>
    <t>- Số học viên ngành ngoài đào tạo trong các trường CAND</t>
  </si>
  <si>
    <t>- Số học viên nước ngoài đào tạo trong các trường CAND</t>
  </si>
  <si>
    <t>Số cán bộ cử đi đào tạo tập trung dài hạn ngành ngoài</t>
  </si>
  <si>
    <t>Số cán bộ cử đi đào tạo tập trung dài hạn ở nước ngoài</t>
  </si>
  <si>
    <t xml:space="preserve">CÁN BỘ THỐNG KÊ                  </t>
  </si>
  <si>
    <t xml:space="preserve">   THỦ TRƯỞNG ĐƠN VỊ</t>
  </si>
  <si>
    <t xml:space="preserve">  (Ký và ghi rõ họ tên)                                </t>
  </si>
  <si>
    <t xml:space="preserve"> (Ký tên, đóng dấu)</t>
  </si>
  <si>
    <t>CÔNG AN TỈNH HÀ NAM
CÔNG AN HUYỆN BÌNH LỤC</t>
  </si>
  <si>
    <t>Biểu số C02: báo cáo thống kê
 6 tháng, năm</t>
  </si>
  <si>
    <r>
      <rPr>
        <sz val="12"/>
        <rFont val="Times New Roman"/>
        <family val="1"/>
      </rPr>
      <t>CÔNG AN TỈNH HÀ NAM</t>
    </r>
    <r>
      <rPr>
        <b/>
        <sz val="12"/>
        <rFont val="Times New Roman"/>
        <family val="1"/>
      </rPr>
      <t xml:space="preserve">
CÔNG AN HUYỆN BÌNH LỤC</t>
    </r>
  </si>
  <si>
    <t>Từ ngày 15/12/2020 đến 14/11/2021</t>
  </si>
  <si>
    <t>Bình Lục, ngày 14 tháng 11 năm 2021</t>
  </si>
  <si>
    <t>PHỤ LỤC 2</t>
  </si>
  <si>
    <t>Vũ trường</t>
  </si>
  <si>
    <t>Bar, bar karaoke</t>
  </si>
  <si>
    <t>Karaoke</t>
  </si>
  <si>
    <t>Nhà nghỉ, khách sạn</t>
  </si>
  <si>
    <t>Loại hình khác</t>
  </si>
  <si>
    <t>Những Cơ sở phát 
sinh mới trong năm</t>
  </si>
  <si>
    <t>Thống kê các cơ sở kinh doanh có điều kiện về ANTT 
và dịch vụ nhạy cảm có dấu hiệu nghi vấn có liên quan đến TPMT</t>
  </si>
  <si>
    <t xml:space="preserve">             Loại hình
Đơn vị, 
theo dõi</t>
  </si>
  <si>
    <t>Điểm phức tạp về ma túy</t>
  </si>
  <si>
    <t>Tụ điểm phức tạp về ma túy</t>
  </si>
  <si>
    <t>Thời gian phát sinh</t>
  </si>
  <si>
    <t xml:space="preserve">                     Loại hình
Đơn vị, 
theo dõi</t>
  </si>
  <si>
    <t>PHỤ LỤC 3</t>
  </si>
  <si>
    <t>Thống kê các Điểm, Tụ điểm phức tạp về ma túy</t>
  </si>
  <si>
    <t>Điểm</t>
  </si>
  <si>
    <t>Tụ điểm</t>
  </si>
  <si>
    <t>Hình sự</t>
  </si>
  <si>
    <t>Hành chính</t>
  </si>
  <si>
    <t>Khác</t>
  </si>
  <si>
    <t>Số vụ đấu 
tranh, triệt phá</t>
  </si>
  <si>
    <t>Số đối tượng bị xử lý</t>
  </si>
  <si>
    <t>T/c sử
 dụng</t>
  </si>
  <si>
    <t>Chứa chấp
 sử dụng</t>
  </si>
  <si>
    <t>Tội mua
 bán</t>
  </si>
  <si>
    <t>Tội tàng
 trữ</t>
  </si>
  <si>
    <t>Tội danh
 khác</t>
  </si>
  <si>
    <t>Sử dụng trái phép 
các chất ma túy</t>
  </si>
  <si>
    <t>Từ đủ 14
 đến dưới 18 tuổi</t>
  </si>
  <si>
    <t>Từ đủ 18 
đến dưới 30 tuổi</t>
  </si>
  <si>
    <t>Từ đủ 30
 tuổi trở lên</t>
  </si>
  <si>
    <t xml:space="preserve">                 Kết quả 
                      đấu tranh, 
                                xử lý
Đơn vị
 đấu tranh,
 xử lý</t>
  </si>
  <si>
    <t>PHỤ LỤC 4</t>
  </si>
  <si>
    <t>Kết quả đấu tranh với tội phạm và tệ nạn ma túy tại các Điểm, tụ điểm phức tạp về ma túy</t>
  </si>
  <si>
    <t>CAH Bình Lục</t>
  </si>
  <si>
    <r>
      <rPr>
        <b/>
        <sz val="13"/>
        <color theme="1"/>
        <rFont val="Times New Roman"/>
        <family val="1"/>
      </rPr>
      <t>CỘNG HÒA XÃ HỘI CHỦ NGHĨA VIỆT NAM</t>
    </r>
    <r>
      <rPr>
        <b/>
        <sz val="14"/>
        <color theme="1"/>
        <rFont val="Times New Roman"/>
        <family val="1"/>
      </rPr>
      <t xml:space="preserve">
Độc lập - Tự do - Hạnh phúc</t>
    </r>
  </si>
  <si>
    <r>
      <t xml:space="preserve">CÔNG AN TỈNH HÀ NAM
</t>
    </r>
    <r>
      <rPr>
        <b/>
        <sz val="13"/>
        <color theme="1"/>
        <rFont val="Times New Roman"/>
        <family val="1"/>
      </rPr>
      <t>CÔNG AN HUYỆN BÌNH LỤC</t>
    </r>
  </si>
  <si>
    <t>PHỤ LỤC 1</t>
  </si>
  <si>
    <t>Kết quả đấu tranh với tội phạm và tệ nạn ma túy hoạt động lợi dụng các cơ sở kinh doanh có điều kiện về ANTT và dịch vụ nhạy cảm</t>
  </si>
  <si>
    <t>Số vụ đấu tranh triệt xóa</t>
  </si>
  <si>
    <t>Xử lý hình sự</t>
  </si>
  <si>
    <t>Vi phạm khác</t>
  </si>
  <si>
    <t>Quán Bar, Bar-Karaoke</t>
  </si>
  <si>
    <t>Khách sạn, nhà nghỉ</t>
  </si>
  <si>
    <t>Các tội danh khác</t>
  </si>
  <si>
    <t>Dưới 18
 tuổi</t>
  </si>
  <si>
    <t>Từ 18
 tuổi đến dưới 30 tuổi</t>
  </si>
  <si>
    <t>Từ đủ 
30 tuổi trở lên</t>
  </si>
  <si>
    <t>Khác (game bắn 
cá, beer club…)</t>
  </si>
  <si>
    <t>Tội chứa chấp sử dụng
 trái phép chất ma túy</t>
  </si>
  <si>
    <t>Tội tổ chức sử dụng
 trái phép chất ma túy</t>
  </si>
  <si>
    <t>Tội mua bán trái 
phép chất ma túy</t>
  </si>
  <si>
    <t>Tội tàng trữ trái phép
 chất ma túy</t>
  </si>
  <si>
    <t>Hoạt động quá giờ
 quy định</t>
  </si>
  <si>
    <t>Để người khác SDMT
 trong khu vực quản lý</t>
  </si>
  <si>
    <t>Kinh doanh không 
có giấy phép về ANTT</t>
  </si>
  <si>
    <t xml:space="preserve">        Kết quả 
         đấu    
           tranh, 
             xử lý
Đơn vị
 chủ trì,
 đấu tranh</t>
  </si>
  <si>
    <t>Sử dụng trái 
phép chất ma túy</t>
  </si>
  <si>
    <t>Heroin</t>
  </si>
  <si>
    <t>meta</t>
  </si>
  <si>
    <t>ketamine</t>
  </si>
  <si>
    <t>mdma</t>
  </si>
  <si>
    <t>tiền</t>
  </si>
  <si>
    <t>CAH BÌNH LỤC</t>
  </si>
  <si>
    <t>Điểm Nhà thờ Cát Lại,
 xã Bình Nghĩa  - đối tượng Trần Văn Huynh</t>
  </si>
  <si>
    <t>Điểm Nhà thờ Cát Lại,
 xã Bình Nghĩa  - đối tượng Nguyễn Văn Linh</t>
  </si>
  <si>
    <t>Điểm Chợ Chủ, xã 
Ngọc Lũ  - đối tượng Trần Minh Thắng 1964</t>
  </si>
  <si>
    <t>Điểm Chợ Chủ, xã 
Ngọc Lũ  - đối tượng Trần Đình Ca 1978</t>
  </si>
  <si>
    <t>CÔNG AN TỈNH HÀ NAM</t>
  </si>
  <si>
    <t>CÔNG AN HUYỆN BÌNH LỤC</t>
  </si>
  <si>
    <t>Tên các cơ sở kinh 
doanh dịch vụ karaoke</t>
  </si>
  <si>
    <t>Địa chỉ</t>
  </si>
  <si>
    <t>Tên chủ cơ sở; 
người quản lý; nhân 
viên làm việc tại quán</t>
  </si>
  <si>
    <t>Năm sinh</t>
  </si>
  <si>
    <t>Nơi ĐKHK và chỗ ở</t>
  </si>
  <si>
    <t>ghi chú</t>
  </si>
  <si>
    <t>Ngã tư Đô Hai, xã An Lão</t>
  </si>
  <si>
    <t>Nguyễn Xuân Tiến</t>
  </si>
  <si>
    <t>An Lão - Bình Lục- Hà Nam</t>
  </si>
  <si>
    <t>Bình Lục, ngày 23 tháng 11 năm 2020</t>
  </si>
  <si>
    <t>Karaoke HƯƠNG QUÊ QUÁN</t>
  </si>
  <si>
    <t>Karaoke DIAMOND</t>
  </si>
  <si>
    <t>Karaoke 999</t>
  </si>
  <si>
    <t>Thôn Khả Lôi, xã Tiêu Động</t>
  </si>
  <si>
    <t>Thôn Điền, xã An Nội</t>
  </si>
  <si>
    <t>Đinh Văn Tú</t>
  </si>
  <si>
    <t>Trần Văn Hòa</t>
  </si>
  <si>
    <t>Tiêu Động - Bình Lục- Hà Nam</t>
  </si>
  <si>
    <t>An Nội - Bình Lục- Hà Nam</t>
  </si>
  <si>
    <t>Nhà nghỉ Thành Công</t>
  </si>
  <si>
    <t>Nhà nghỉ Sông Châu</t>
  </si>
  <si>
    <t>Nhà nghỉ Ánh Hồng</t>
  </si>
  <si>
    <t>Nhà nghỉ Golden</t>
  </si>
  <si>
    <t>Thị trấn Bình Mỹ</t>
  </si>
  <si>
    <t>xã Bối Cầu</t>
  </si>
  <si>
    <t>xã Bình Nghĩa</t>
  </si>
  <si>
    <t>xã An Lão</t>
  </si>
  <si>
    <t>Nguyễn Văn Quang</t>
  </si>
  <si>
    <t>Trần Thị Hải Bình</t>
  </si>
  <si>
    <t>Đào Thị Hà</t>
  </si>
  <si>
    <t>Trần Văn Thủy</t>
  </si>
  <si>
    <t>Thị trấn Bình Mỹ- Bình Lục- Hà Nam</t>
  </si>
  <si>
    <t>xã Bối Cầu- Bình Lục- Hà Nam</t>
  </si>
  <si>
    <t>xã Bình Nghĩa- Bình Lục- Hà Nam</t>
  </si>
  <si>
    <t>xã An Lão- Bình Lục- Hà Nam</t>
  </si>
  <si>
    <t>DANH SÁCH
Các cơ sở kinh doanh có điều kiện về ANTT 
và dịch vụ nhạy cảm có dấu hiệu nghi vấn có liên quan đến TPMT</t>
  </si>
  <si>
    <t>hành chính</t>
  </si>
  <si>
    <t>pc04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</si>
</sst>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1" x14ac:knownFonts="1">
    <font>
      <sz val="11"/>
      <color theme="1"/>
      <name val="Calibri"/>
      <family val="2"/>
      <scheme val="minor"/>
    </font>
    <font>
      <sz val="10"/>
      <name val="Arial"/>
      <family val="2"/>
    </font>
    <font>
      <b/>
      <sz val="10"/>
      <name val="Times New Roman"/>
      <family val="1"/>
    </font>
    <font>
      <b/>
      <sz val="12"/>
      <name val="Times New Roman"/>
      <family val="1"/>
    </font>
    <font>
      <sz val="9"/>
      <name val="Times New Roman"/>
      <family val="1"/>
    </font>
    <font>
      <i/>
      <sz val="12"/>
      <name val="Times New Roman"/>
      <family val="1"/>
      <charset val="163"/>
    </font>
    <font>
      <i/>
      <sz val="10"/>
      <name val="Times New Roman"/>
      <family val="1"/>
    </font>
    <font>
      <sz val="10"/>
      <name val="Arial"/>
      <family val="2"/>
      <charset val="163"/>
    </font>
    <font>
      <sz val="11"/>
      <name val="Times New Roman"/>
      <family val="1"/>
    </font>
    <font>
      <b/>
      <sz val="12"/>
      <color rgb="FF0000FF"/>
      <name val="Times New Roman"/>
      <family val="1"/>
      <charset val="163"/>
    </font>
    <font>
      <sz val="12"/>
      <name val="Times New Roman"/>
      <family val="1"/>
      <charset val="163"/>
    </font>
    <font>
      <i/>
      <sz val="11"/>
      <name val="Times New Roman"/>
      <family val="1"/>
      <charset val="163"/>
    </font>
    <font>
      <sz val="12"/>
      <name val="Times New Roman"/>
      <family val="1"/>
    </font>
    <font>
      <sz val="10"/>
      <name val="Times New Roman"/>
      <family val="1"/>
    </font>
    <font>
      <i/>
      <sz val="12"/>
      <name val="Times New Roman"/>
      <family val="1"/>
    </font>
    <font>
      <b/>
      <sz val="12"/>
      <color theme="1"/>
      <name val="Cambria"/>
      <family val="1"/>
      <charset val="163"/>
      <scheme val="major"/>
    </font>
    <font>
      <sz val="11"/>
      <color theme="1"/>
      <name val="Cambria"/>
      <family val="1"/>
      <charset val="163"/>
      <scheme val="major"/>
    </font>
    <font>
      <b/>
      <sz val="11"/>
      <color theme="1"/>
      <name val="Cambria"/>
      <family val="1"/>
      <charset val="163"/>
      <scheme val="major"/>
    </font>
    <font>
      <sz val="10"/>
      <color theme="1"/>
      <name val="Cambria"/>
      <family val="1"/>
      <charset val="163"/>
      <scheme val="major"/>
    </font>
    <font>
      <i/>
      <sz val="11"/>
      <color theme="1"/>
      <name val="Cambria"/>
      <family val="1"/>
      <charset val="163"/>
      <scheme val="major"/>
    </font>
    <font>
      <b/>
      <sz val="10"/>
      <color theme="1"/>
      <name val="Cambria"/>
      <family val="1"/>
      <charset val="163"/>
      <scheme val="major"/>
    </font>
    <font>
      <i/>
      <sz val="10"/>
      <color theme="1"/>
      <name val="Cambria"/>
      <family val="1"/>
      <charset val="163"/>
      <scheme val="major"/>
    </font>
    <font>
      <b/>
      <sz val="11"/>
      <color rgb="FF0000FF"/>
      <name val="Cambria"/>
      <family val="1"/>
      <charset val="163"/>
      <scheme val="major"/>
    </font>
    <font>
      <i/>
      <sz val="12"/>
      <color theme="1"/>
      <name val="Cambria"/>
      <family val="1"/>
      <charset val="163"/>
      <scheme val="major"/>
    </font>
    <font>
      <sz val="12"/>
      <color theme="1"/>
      <name val="Cambria"/>
      <family val="1"/>
      <charset val="163"/>
      <scheme val="major"/>
    </font>
    <font>
      <b/>
      <sz val="14"/>
      <name val="Times New Roman"/>
      <family val="1"/>
    </font>
    <font>
      <b/>
      <sz val="10"/>
      <name val="Times New Roman"/>
      <family val="1"/>
      <charset val="163"/>
    </font>
    <font>
      <i/>
      <sz val="9"/>
      <name val="Times New Roman"/>
      <family val="1"/>
    </font>
    <font>
      <b/>
      <sz val="9"/>
      <color theme="1"/>
      <name val="Times New Roman"/>
      <family val="1"/>
    </font>
    <font>
      <b/>
      <sz val="9"/>
      <color rgb="FF0000FF"/>
      <name val="Times New Roman"/>
      <family val="1"/>
      <charset val="163"/>
    </font>
    <font>
      <sz val="9"/>
      <color theme="1"/>
      <name val="Times New Roman"/>
      <family val="1"/>
    </font>
    <font>
      <b/>
      <sz val="9"/>
      <color indexed="12"/>
      <name val="Times New Roman"/>
      <family val="1"/>
    </font>
    <font>
      <sz val="9"/>
      <name val="Times New Roman"/>
      <family val="1"/>
      <charset val="163"/>
    </font>
    <font>
      <sz val="9"/>
      <color indexed="8"/>
      <name val="Times New Roman"/>
      <family val="1"/>
    </font>
    <font>
      <sz val="8"/>
      <name val="Times New Roman"/>
      <family val="1"/>
    </font>
    <font>
      <sz val="14"/>
      <color theme="1"/>
      <name val="Times New Roman"/>
      <family val="1"/>
    </font>
    <font>
      <b/>
      <sz val="14"/>
      <color theme="1"/>
      <name val="Times New Roman"/>
      <family val="1"/>
    </font>
    <font>
      <i/>
      <sz val="14"/>
      <color theme="1"/>
      <name val="Times New Roman"/>
      <family val="1"/>
    </font>
    <font>
      <b/>
      <sz val="13"/>
      <color theme="1"/>
      <name val="Times New Roman"/>
      <family val="1"/>
    </font>
    <font>
      <sz val="13"/>
      <color theme="1"/>
      <name val="Times New Roman"/>
      <family val="1"/>
    </font>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bottom/>
      <diagonal/>
    </border>
    <border diagonalDown="1">
      <left style="thin">
        <color indexed="64"/>
      </left>
      <right style="thin">
        <color indexed="64"/>
      </right>
      <top style="thin">
        <color indexed="64"/>
      </top>
      <bottom/>
      <diagonal style="thin">
        <color auto="1"/>
      </diagonal>
    </border>
    <border diagonalDown="1">
      <left style="thin">
        <color indexed="64"/>
      </left>
      <right style="thin">
        <color indexed="64"/>
      </right>
      <top/>
      <bottom/>
      <diagonal style="thin">
        <color auto="1"/>
      </diagonal>
    </border>
    <border diagonalDown="1">
      <left style="thin">
        <color indexed="64"/>
      </left>
      <right style="thin">
        <color indexed="64"/>
      </right>
      <top/>
      <bottom style="thin">
        <color indexed="64"/>
      </bottom>
      <diagonal style="thin">
        <color auto="1"/>
      </diagonal>
    </border>
  </borders>
  <cellStyleXfs count="6">
    <xf numFmtId="0" fontId="0" fillId="0" borderId="0"/>
    <xf numFmtId="49" fontId="1" fillId="0" borderId="0"/>
    <xf numFmtId="0" fontId="7" fillId="0" borderId="0"/>
    <xf numFmtId="49" fontId="1" fillId="0" borderId="0"/>
    <xf numFmtId="49" fontId="1" fillId="0" borderId="0"/>
    <xf numFmtId="43" fontId="40" fillId="0" borderId="0" applyFont="0" applyFill="0" applyBorder="0" applyAlignment="0" applyProtection="0"/>
  </cellStyleXfs>
  <cellXfs count="164">
    <xf numFmtId="0" fontId="0" fillId="0" borderId="0" xfId="0"/>
    <xf numFmtId="49" fontId="3" fillId="0" borderId="0" xfId="1" applyFont="1" applyAlignment="1">
      <alignment horizontal="center"/>
    </xf>
    <xf numFmtId="49" fontId="3" fillId="0" borderId="0" xfId="1" applyFont="1" applyBorder="1" applyAlignment="1" applyProtection="1">
      <alignment horizontal="center" vertical="center" wrapText="1"/>
      <protection locked="0"/>
    </xf>
    <xf numFmtId="49" fontId="5" fillId="0" borderId="0" xfId="1" applyNumberFormat="1" applyFont="1" applyBorder="1" applyAlignment="1" applyProtection="1">
      <alignment horizontal="center" vertical="top" wrapText="1"/>
      <protection locked="0"/>
    </xf>
    <xf numFmtId="49" fontId="6" fillId="0" borderId="2" xfId="1" applyFont="1" applyBorder="1" applyAlignment="1">
      <alignment horizontal="center" vertical="center" wrapText="1"/>
    </xf>
    <xf numFmtId="0" fontId="8" fillId="0" borderId="4" xfId="2" applyNumberFormat="1" applyFont="1" applyBorder="1" applyAlignment="1" applyProtection="1">
      <alignment horizontal="center" vertical="center" wrapText="1"/>
    </xf>
    <xf numFmtId="49" fontId="8" fillId="0" borderId="4" xfId="1" applyFont="1" applyBorder="1" applyAlignment="1">
      <alignment vertical="center" wrapText="1"/>
    </xf>
    <xf numFmtId="0" fontId="9" fillId="0" borderId="5" xfId="1" applyNumberFormat="1" applyFont="1" applyBorder="1" applyAlignment="1" applyProtection="1">
      <alignment horizontal="center" vertical="center" wrapText="1"/>
    </xf>
    <xf numFmtId="49" fontId="8" fillId="0" borderId="4" xfId="1" applyFont="1" applyBorder="1" applyAlignment="1">
      <alignment horizontal="justify" vertical="center" wrapText="1"/>
    </xf>
    <xf numFmtId="0" fontId="10" fillId="0" borderId="5" xfId="1" applyNumberFormat="1" applyFont="1" applyBorder="1" applyAlignment="1" applyProtection="1">
      <alignment horizontal="center" vertical="center" wrapText="1"/>
      <protection locked="0"/>
    </xf>
    <xf numFmtId="49" fontId="11" fillId="0" borderId="4" xfId="1" applyFont="1" applyBorder="1" applyAlignment="1">
      <alignment horizontal="justify" vertical="center" wrapText="1"/>
    </xf>
    <xf numFmtId="49" fontId="12" fillId="0" borderId="0" xfId="1" applyFont="1" applyProtection="1">
      <protection locked="0"/>
    </xf>
    <xf numFmtId="49" fontId="13" fillId="0" borderId="0" xfId="1" applyFont="1" applyAlignment="1" applyProtection="1">
      <alignment horizontal="left" vertical="justify"/>
      <protection locked="0"/>
    </xf>
    <xf numFmtId="0" fontId="0" fillId="0" borderId="0" xfId="0" applyProtection="1">
      <protection locked="0"/>
    </xf>
    <xf numFmtId="49" fontId="3" fillId="0" borderId="0" xfId="1" applyFont="1" applyBorder="1" applyAlignment="1" applyProtection="1">
      <alignment horizontal="center" vertical="top" wrapText="1"/>
    </xf>
    <xf numFmtId="49" fontId="14" fillId="0" borderId="0" xfId="1" applyFont="1" applyBorder="1" applyAlignment="1" applyProtection="1">
      <alignment horizontal="center" vertical="top" wrapText="1"/>
    </xf>
    <xf numFmtId="0" fontId="15" fillId="0" borderId="0" xfId="0" applyFont="1" applyProtection="1">
      <protection locked="0"/>
    </xf>
    <xf numFmtId="0" fontId="16" fillId="0" borderId="0" xfId="0" applyFont="1"/>
    <xf numFmtId="0" fontId="20" fillId="0" borderId="4" xfId="0" applyFont="1" applyBorder="1" applyAlignment="1">
      <alignment horizontal="center" vertical="center"/>
    </xf>
    <xf numFmtId="0" fontId="20" fillId="0" borderId="4" xfId="0" applyFont="1" applyBorder="1" applyAlignment="1">
      <alignment horizontal="center" vertical="center" wrapText="1"/>
    </xf>
    <xf numFmtId="49" fontId="21" fillId="0" borderId="4" xfId="0" applyNumberFormat="1" applyFont="1" applyBorder="1" applyAlignment="1">
      <alignment horizontal="center" vertical="center"/>
    </xf>
    <xf numFmtId="0" fontId="16" fillId="0" borderId="4" xfId="0" applyFont="1" applyBorder="1" applyAlignment="1">
      <alignment horizontal="center"/>
    </xf>
    <xf numFmtId="49" fontId="3" fillId="0" borderId="0" xfId="3" applyFont="1" applyAlignment="1">
      <alignment horizontal="left" vertical="top" wrapText="1"/>
    </xf>
    <xf numFmtId="0" fontId="22" fillId="0" borderId="4" xfId="0" applyFont="1" applyBorder="1" applyProtection="1"/>
    <xf numFmtId="49" fontId="12" fillId="0" borderId="4" xfId="3" applyFont="1" applyBorder="1" applyAlignment="1">
      <alignment horizontal="left" vertical="top"/>
    </xf>
    <xf numFmtId="0" fontId="16" fillId="0" borderId="4" xfId="0" applyFont="1" applyBorder="1" applyProtection="1">
      <protection locked="0"/>
    </xf>
    <xf numFmtId="49" fontId="3" fillId="0" borderId="4" xfId="3" applyFont="1" applyBorder="1" applyAlignment="1">
      <alignment horizontal="left" vertical="top" wrapText="1"/>
    </xf>
    <xf numFmtId="49" fontId="3" fillId="0" borderId="4" xfId="3" applyFont="1" applyBorder="1" applyAlignment="1">
      <alignment vertical="top" wrapText="1"/>
    </xf>
    <xf numFmtId="0" fontId="16" fillId="0" borderId="0" xfId="0" applyFont="1" applyBorder="1" applyAlignment="1" applyProtection="1">
      <alignment horizontal="center"/>
      <protection locked="0"/>
    </xf>
    <xf numFmtId="49" fontId="3" fillId="0" borderId="0" xfId="3" applyFont="1" applyBorder="1" applyAlignment="1" applyProtection="1">
      <alignment vertical="top" wrapText="1"/>
      <protection locked="0"/>
    </xf>
    <xf numFmtId="0" fontId="16" fillId="0" borderId="0" xfId="0" applyFont="1" applyBorder="1" applyProtection="1">
      <protection locked="0"/>
    </xf>
    <xf numFmtId="0" fontId="16" fillId="0" borderId="6" xfId="0" applyFont="1" applyBorder="1" applyProtection="1">
      <protection locked="0"/>
    </xf>
    <xf numFmtId="0" fontId="16" fillId="0" borderId="0" xfId="0" applyFont="1" applyProtection="1">
      <protection locked="0"/>
    </xf>
    <xf numFmtId="0" fontId="15" fillId="0" borderId="0" xfId="0" applyFont="1"/>
    <xf numFmtId="0" fontId="23" fillId="0" borderId="0" xfId="0" applyFont="1"/>
    <xf numFmtId="0" fontId="24" fillId="0" borderId="0" xfId="0" applyFont="1" applyProtection="1">
      <protection locked="0"/>
    </xf>
    <xf numFmtId="0" fontId="4" fillId="0" borderId="1" xfId="2" applyFont="1" applyBorder="1" applyAlignment="1" applyProtection="1">
      <alignment horizontal="center" vertical="top" wrapText="1"/>
    </xf>
    <xf numFmtId="0" fontId="26" fillId="0" borderId="4" xfId="2" applyFont="1" applyBorder="1" applyAlignment="1" applyProtection="1">
      <alignment horizontal="center" vertical="center" wrapText="1"/>
    </xf>
    <xf numFmtId="49" fontId="27" fillId="0" borderId="4" xfId="2" applyNumberFormat="1" applyFont="1" applyBorder="1" applyAlignment="1" applyProtection="1">
      <alignment horizontal="center" vertical="center" wrapText="1"/>
    </xf>
    <xf numFmtId="49" fontId="27" fillId="0" borderId="4" xfId="2" applyNumberFormat="1" applyFont="1" applyBorder="1" applyAlignment="1" applyProtection="1">
      <alignment horizontal="center" vertical="top" wrapText="1"/>
    </xf>
    <xf numFmtId="49" fontId="27" fillId="0" borderId="4" xfId="2" applyNumberFormat="1" applyFont="1" applyBorder="1" applyAlignment="1" applyProtection="1">
      <alignment horizontal="center" vertical="top" wrapText="1"/>
      <protection locked="0"/>
    </xf>
    <xf numFmtId="0" fontId="4" fillId="0" borderId="4" xfId="2" applyNumberFormat="1" applyFont="1" applyBorder="1" applyAlignment="1" applyProtection="1">
      <alignment horizontal="center" vertical="center" wrapText="1"/>
    </xf>
    <xf numFmtId="49" fontId="28" fillId="0" borderId="4" xfId="2" applyNumberFormat="1" applyFont="1" applyBorder="1" applyAlignment="1" applyProtection="1">
      <alignment vertical="center" wrapText="1"/>
    </xf>
    <xf numFmtId="0" fontId="29" fillId="0" borderId="4" xfId="2" applyFont="1" applyFill="1" applyBorder="1" applyAlignment="1" applyProtection="1">
      <alignment vertical="center" wrapText="1"/>
    </xf>
    <xf numFmtId="49" fontId="30" fillId="0" borderId="4" xfId="2" applyNumberFormat="1" applyFont="1" applyBorder="1" applyAlignment="1" applyProtection="1">
      <alignment vertical="center" wrapText="1"/>
    </xf>
    <xf numFmtId="0" fontId="31" fillId="0" borderId="4" xfId="2" applyFont="1" applyFill="1" applyBorder="1" applyAlignment="1" applyProtection="1">
      <alignment vertical="center" wrapText="1"/>
    </xf>
    <xf numFmtId="0" fontId="32" fillId="0" borderId="4" xfId="2" applyFont="1" applyFill="1" applyBorder="1" applyAlignment="1" applyProtection="1">
      <alignment vertical="center" wrapText="1"/>
      <protection locked="0"/>
    </xf>
    <xf numFmtId="0" fontId="4" fillId="0" borderId="4" xfId="2" applyFont="1" applyBorder="1" applyAlignment="1" applyProtection="1">
      <alignment vertical="center" wrapText="1"/>
      <protection locked="0"/>
    </xf>
    <xf numFmtId="49" fontId="4" fillId="0" borderId="0" xfId="4" applyNumberFormat="1" applyFont="1" applyAlignment="1" applyProtection="1">
      <alignment vertical="center" wrapText="1"/>
      <protection locked="0"/>
    </xf>
    <xf numFmtId="49" fontId="28" fillId="0" borderId="4" xfId="2" applyNumberFormat="1" applyFont="1" applyFill="1" applyBorder="1" applyAlignment="1" applyProtection="1">
      <alignment vertical="center" wrapText="1"/>
    </xf>
    <xf numFmtId="49" fontId="30" fillId="0" borderId="4" xfId="2" applyNumberFormat="1" applyFont="1" applyFill="1" applyBorder="1" applyAlignment="1" applyProtection="1">
      <alignment vertical="center" wrapText="1"/>
    </xf>
    <xf numFmtId="0" fontId="4" fillId="0" borderId="4" xfId="2" applyFont="1" applyFill="1" applyBorder="1" applyAlignment="1" applyProtection="1">
      <alignment vertical="center" wrapText="1"/>
      <protection locked="0"/>
    </xf>
    <xf numFmtId="0" fontId="4" fillId="2" borderId="4" xfId="2" applyFont="1" applyFill="1" applyBorder="1" applyAlignment="1" applyProtection="1">
      <alignment vertical="center" wrapText="1"/>
    </xf>
    <xf numFmtId="0" fontId="4" fillId="2" borderId="4" xfId="4" applyNumberFormat="1" applyFont="1" applyFill="1" applyBorder="1" applyAlignment="1" applyProtection="1">
      <alignment vertical="top" wrapText="1"/>
    </xf>
    <xf numFmtId="0" fontId="4" fillId="0" borderId="4" xfId="4" applyNumberFormat="1" applyFont="1" applyFill="1" applyBorder="1" applyAlignment="1" applyProtection="1">
      <alignment vertical="top" wrapText="1"/>
      <protection locked="0"/>
    </xf>
    <xf numFmtId="0" fontId="4" fillId="2" borderId="4" xfId="2" applyFont="1" applyFill="1" applyBorder="1" applyProtection="1"/>
    <xf numFmtId="0" fontId="4" fillId="0" borderId="4" xfId="2" applyFont="1" applyFill="1" applyBorder="1" applyProtection="1">
      <protection locked="0"/>
    </xf>
    <xf numFmtId="0" fontId="12" fillId="0" borderId="0" xfId="2" applyFont="1" applyAlignment="1" applyProtection="1">
      <alignment horizontal="right"/>
      <protection locked="0"/>
    </xf>
    <xf numFmtId="0" fontId="3" fillId="0" borderId="0" xfId="2" applyFont="1" applyAlignment="1" applyProtection="1">
      <alignment horizontal="justify"/>
      <protection locked="0"/>
    </xf>
    <xf numFmtId="0" fontId="14" fillId="0" borderId="0" xfId="2" applyFont="1" applyProtection="1">
      <protection locked="0"/>
    </xf>
    <xf numFmtId="0" fontId="15" fillId="0" borderId="0" xfId="0" applyFont="1" applyAlignment="1" applyProtection="1">
      <alignment horizontal="left"/>
      <protection locked="0"/>
    </xf>
    <xf numFmtId="49" fontId="34" fillId="0" borderId="0" xfId="1" applyFont="1" applyBorder="1" applyAlignment="1" applyProtection="1">
      <alignment horizontal="center" wrapText="1"/>
      <protection locked="0"/>
    </xf>
    <xf numFmtId="0" fontId="3" fillId="0" borderId="1" xfId="1" applyNumberFormat="1" applyFont="1" applyBorder="1" applyAlignment="1" applyProtection="1">
      <alignment vertical="top" wrapText="1"/>
      <protection locked="0"/>
    </xf>
    <xf numFmtId="49" fontId="14" fillId="0" borderId="0" xfId="1" applyNumberFormat="1" applyFont="1" applyBorder="1" applyAlignment="1" applyProtection="1">
      <alignment vertical="top" wrapText="1"/>
      <protection locked="0"/>
    </xf>
    <xf numFmtId="0" fontId="35" fillId="0" borderId="0" xfId="0" applyFont="1"/>
    <xf numFmtId="0" fontId="35" fillId="0" borderId="4" xfId="0" applyFont="1" applyBorder="1"/>
    <xf numFmtId="0" fontId="35" fillId="0" borderId="4" xfId="0" applyFont="1" applyBorder="1" applyAlignment="1">
      <alignment wrapText="1"/>
    </xf>
    <xf numFmtId="0" fontId="36" fillId="0" borderId="9" xfId="0" applyFont="1" applyBorder="1" applyAlignment="1">
      <alignment wrapText="1"/>
    </xf>
    <xf numFmtId="0" fontId="36" fillId="0" borderId="4" xfId="0" applyFont="1" applyBorder="1"/>
    <xf numFmtId="0" fontId="36" fillId="0" borderId="4" xfId="0" applyFont="1" applyBorder="1" applyAlignment="1">
      <alignment wrapText="1"/>
    </xf>
    <xf numFmtId="0" fontId="35" fillId="0" borderId="0" xfId="0" applyFont="1" applyAlignment="1"/>
    <xf numFmtId="0" fontId="35" fillId="0" borderId="0" xfId="0" applyFont="1" applyAlignment="1">
      <alignment horizontal="center"/>
    </xf>
    <xf numFmtId="0" fontId="36" fillId="0" borderId="0" xfId="0" applyFont="1" applyAlignment="1">
      <alignment horizontal="center"/>
    </xf>
    <xf numFmtId="0" fontId="36" fillId="0" borderId="0" xfId="0" applyFont="1" applyAlignment="1"/>
    <xf numFmtId="0" fontId="37" fillId="0" borderId="0" xfId="0" applyFont="1" applyAlignment="1"/>
    <xf numFmtId="0" fontId="36" fillId="0" borderId="0" xfId="0" applyFont="1" applyAlignment="1">
      <alignment wrapText="1"/>
    </xf>
    <xf numFmtId="0" fontId="35" fillId="0" borderId="0" xfId="0" applyFont="1" applyBorder="1"/>
    <xf numFmtId="0" fontId="35" fillId="0" borderId="4" xfId="0" applyFont="1" applyBorder="1" applyAlignment="1">
      <alignment horizontal="center"/>
    </xf>
    <xf numFmtId="0" fontId="36" fillId="0" borderId="4" xfId="0" applyFont="1" applyBorder="1" applyAlignment="1">
      <alignment horizontal="center" wrapText="1"/>
    </xf>
    <xf numFmtId="0" fontId="36" fillId="0" borderId="4" xfId="0" applyFont="1" applyBorder="1" applyAlignment="1">
      <alignment horizontal="center" vertical="center"/>
    </xf>
    <xf numFmtId="0" fontId="35" fillId="0" borderId="4" xfId="0" applyFont="1" applyBorder="1" applyAlignment="1">
      <alignment horizontal="center" vertical="center"/>
    </xf>
    <xf numFmtId="0" fontId="35" fillId="0" borderId="4" xfId="0" applyFont="1" applyBorder="1" applyAlignment="1">
      <alignment vertical="center" wrapText="1"/>
    </xf>
    <xf numFmtId="0" fontId="35" fillId="0" borderId="4" xfId="0" applyFont="1" applyBorder="1" applyAlignment="1">
      <alignment horizontal="center" vertical="center" wrapText="1"/>
    </xf>
    <xf numFmtId="0" fontId="35" fillId="0" borderId="4" xfId="0" applyFont="1" applyBorder="1" applyAlignment="1">
      <alignment vertical="center"/>
    </xf>
    <xf numFmtId="0" fontId="39" fillId="0" borderId="0" xfId="0" applyFont="1"/>
    <xf numFmtId="0" fontId="39" fillId="0" borderId="4" xfId="0" applyFont="1" applyBorder="1" applyAlignment="1">
      <alignment vertical="center" wrapText="1"/>
    </xf>
    <xf numFmtId="0" fontId="39" fillId="0" borderId="4" xfId="0" applyFont="1" applyBorder="1"/>
    <xf numFmtId="0" fontId="38" fillId="0" borderId="4" xfId="0" applyFont="1" applyBorder="1" applyAlignment="1">
      <alignment horizontal="center" vertical="center"/>
    </xf>
    <xf numFmtId="164" fontId="0" fillId="0" borderId="0" xfId="5" applyNumberFormat="1" applyFont="1"/>
    <xf numFmtId="0" fontId="36" fillId="0" borderId="9" xfId="0" applyFont="1" applyBorder="1" applyAlignment="1">
      <alignment vertical="center" wrapText="1"/>
    </xf>
    <xf numFmtId="0" fontId="36" fillId="0" borderId="4" xfId="0" applyFont="1" applyBorder="1" applyAlignment="1">
      <alignment vertical="center"/>
    </xf>
    <xf numFmtId="0" fontId="38" fillId="0" borderId="4" xfId="0" applyFont="1" applyBorder="1" applyAlignment="1">
      <alignment horizontal="center" vertical="center" wrapText="1"/>
    </xf>
    <xf numFmtId="49" fontId="14" fillId="0" borderId="0" xfId="1" applyFont="1" applyBorder="1" applyAlignment="1" applyProtection="1">
      <alignment horizontal="left" vertical="top" wrapText="1"/>
    </xf>
    <xf numFmtId="49" fontId="14" fillId="0" borderId="0" xfId="1" applyNumberFormat="1" applyFont="1" applyBorder="1" applyAlignment="1" applyProtection="1">
      <alignment horizontal="right" vertical="top" wrapText="1"/>
      <protection locked="0"/>
    </xf>
    <xf numFmtId="49" fontId="3" fillId="0" borderId="0" xfId="1" applyNumberFormat="1" applyFont="1" applyBorder="1" applyAlignment="1" applyProtection="1">
      <alignment horizontal="center" vertical="top" wrapText="1"/>
      <protection locked="0"/>
    </xf>
    <xf numFmtId="0" fontId="3" fillId="0" borderId="0" xfId="1" applyNumberFormat="1" applyFont="1" applyBorder="1" applyAlignment="1" applyProtection="1">
      <alignment horizontal="center" vertical="top" wrapText="1"/>
      <protection locked="0"/>
    </xf>
    <xf numFmtId="0" fontId="3" fillId="0" borderId="1" xfId="1" applyNumberFormat="1" applyFont="1" applyBorder="1" applyAlignment="1" applyProtection="1">
      <alignment horizontal="center" vertical="top" wrapText="1"/>
      <protection locked="0"/>
    </xf>
    <xf numFmtId="49" fontId="34" fillId="0" borderId="0" xfId="1" applyFont="1" applyBorder="1" applyAlignment="1" applyProtection="1">
      <alignment horizontal="center" vertical="top" wrapText="1"/>
      <protection locked="0"/>
    </xf>
    <xf numFmtId="49" fontId="34" fillId="0" borderId="1" xfId="1" applyFont="1" applyBorder="1" applyAlignment="1" applyProtection="1">
      <alignment horizontal="center" vertical="top" wrapText="1"/>
      <protection locked="0"/>
    </xf>
    <xf numFmtId="49" fontId="2" fillId="0" borderId="2" xfId="1" applyFont="1" applyBorder="1" applyAlignment="1">
      <alignment horizontal="center" vertical="center" wrapText="1"/>
    </xf>
    <xf numFmtId="49" fontId="2" fillId="0" borderId="3" xfId="1" applyFont="1" applyBorder="1" applyAlignment="1">
      <alignment horizontal="center" vertical="center" wrapText="1"/>
    </xf>
    <xf numFmtId="49" fontId="3" fillId="0" borderId="0" xfId="1" applyFont="1" applyBorder="1" applyAlignment="1" applyProtection="1">
      <alignment horizontal="left" vertical="top"/>
    </xf>
    <xf numFmtId="0" fontId="15" fillId="0" borderId="0" xfId="0" applyFont="1" applyAlignment="1" applyProtection="1">
      <alignment horizontal="center"/>
      <protection locked="0"/>
    </xf>
    <xf numFmtId="49" fontId="14" fillId="0" borderId="6" xfId="1" applyNumberFormat="1" applyFont="1" applyBorder="1" applyAlignment="1" applyProtection="1">
      <alignment horizontal="right" vertical="top" wrapText="1"/>
      <protection locked="0"/>
    </xf>
    <xf numFmtId="49" fontId="25" fillId="0" borderId="0" xfId="2" applyNumberFormat="1" applyFont="1" applyBorder="1" applyAlignment="1" applyProtection="1">
      <alignment horizontal="center" vertical="center" wrapText="1"/>
    </xf>
    <xf numFmtId="0" fontId="4" fillId="0" borderId="0" xfId="2" applyFont="1" applyBorder="1" applyAlignment="1" applyProtection="1">
      <alignment horizontal="center" wrapText="1"/>
    </xf>
    <xf numFmtId="0" fontId="4" fillId="0" borderId="0" xfId="2" applyFont="1" applyBorder="1" applyAlignment="1" applyProtection="1">
      <alignment horizontal="center" vertical="top" wrapText="1"/>
    </xf>
    <xf numFmtId="0" fontId="5" fillId="0" borderId="0" xfId="2" applyNumberFormat="1" applyFont="1" applyBorder="1" applyAlignment="1" applyProtection="1">
      <alignment horizontal="center" vertical="center" wrapText="1"/>
      <protection locked="0"/>
    </xf>
    <xf numFmtId="0" fontId="26" fillId="0" borderId="2" xfId="2" applyFont="1" applyBorder="1" applyAlignment="1" applyProtection="1">
      <alignment horizontal="center" vertical="center" wrapText="1"/>
    </xf>
    <xf numFmtId="0" fontId="26" fillId="0" borderId="3" xfId="2" applyFont="1" applyBorder="1" applyAlignment="1" applyProtection="1">
      <alignment horizontal="center" vertical="center" wrapText="1"/>
    </xf>
    <xf numFmtId="0" fontId="26" fillId="0" borderId="7" xfId="2" applyFont="1" applyBorder="1" applyAlignment="1" applyProtection="1">
      <alignment horizontal="center" vertical="center" wrapText="1"/>
    </xf>
    <xf numFmtId="0" fontId="26" fillId="0" borderId="8" xfId="2" applyFont="1" applyBorder="1" applyAlignment="1" applyProtection="1">
      <alignment horizontal="center" vertical="center" wrapText="1"/>
    </xf>
    <xf numFmtId="0" fontId="26" fillId="0" borderId="5" xfId="2" applyFont="1" applyBorder="1" applyAlignment="1" applyProtection="1">
      <alignment horizontal="center" vertical="center" wrapText="1"/>
    </xf>
    <xf numFmtId="0" fontId="3" fillId="0" borderId="0" xfId="2" applyFont="1" applyAlignment="1" applyProtection="1">
      <alignment horizontal="center"/>
      <protection locked="0"/>
    </xf>
    <xf numFmtId="0" fontId="14" fillId="0" borderId="0" xfId="2" applyFont="1" applyAlignment="1" applyProtection="1">
      <alignment horizontal="center"/>
      <protection locked="0"/>
    </xf>
    <xf numFmtId="0" fontId="20" fillId="0" borderId="4" xfId="0" applyFont="1" applyBorder="1" applyAlignment="1">
      <alignment horizontal="center"/>
    </xf>
    <xf numFmtId="0" fontId="15" fillId="0" borderId="0" xfId="0" applyFont="1" applyAlignment="1">
      <alignment horizontal="center"/>
    </xf>
    <xf numFmtId="0" fontId="19" fillId="0" borderId="0" xfId="0" applyFont="1" applyAlignment="1">
      <alignment horizontal="center"/>
    </xf>
    <xf numFmtId="0" fontId="24" fillId="0" borderId="0" xfId="0" applyFont="1" applyAlignment="1" applyProtection="1">
      <alignment horizontal="center"/>
      <protection locked="0"/>
    </xf>
    <xf numFmtId="0" fontId="17" fillId="0" borderId="0" xfId="0" applyFont="1" applyAlignment="1">
      <alignment horizontal="center"/>
    </xf>
    <xf numFmtId="0" fontId="18" fillId="0" borderId="0" xfId="0" applyFont="1" applyAlignment="1">
      <alignment horizontal="center"/>
    </xf>
    <xf numFmtId="0" fontId="17" fillId="0" borderId="0" xfId="0" applyFont="1" applyAlignment="1">
      <alignment horizontal="center" vertical="top"/>
    </xf>
    <xf numFmtId="0" fontId="18" fillId="0" borderId="0" xfId="0" applyFont="1" applyAlignment="1">
      <alignment horizontal="center" vertical="top" wrapText="1"/>
    </xf>
    <xf numFmtId="49" fontId="19" fillId="0" borderId="1" xfId="0" applyNumberFormat="1" applyFont="1" applyBorder="1" applyAlignment="1" applyProtection="1">
      <alignment horizontal="center" vertical="top"/>
      <protection locked="0"/>
    </xf>
    <xf numFmtId="0" fontId="19" fillId="0" borderId="1" xfId="0" applyFont="1" applyBorder="1" applyAlignment="1" applyProtection="1">
      <alignment horizontal="center" vertical="top"/>
      <protection locked="0"/>
    </xf>
    <xf numFmtId="0" fontId="20" fillId="0" borderId="4" xfId="0" applyFont="1" applyBorder="1" applyAlignment="1">
      <alignment horizontal="center" vertical="center"/>
    </xf>
    <xf numFmtId="0" fontId="20" fillId="0" borderId="4" xfId="0" applyFont="1" applyBorder="1" applyAlignment="1">
      <alignment horizontal="center" vertical="center" wrapText="1"/>
    </xf>
    <xf numFmtId="0" fontId="37" fillId="0" borderId="0" xfId="0" applyFont="1" applyAlignment="1">
      <alignment horizontal="center"/>
    </xf>
    <xf numFmtId="0" fontId="36" fillId="0" borderId="0" xfId="0" applyFont="1" applyAlignment="1">
      <alignment horizontal="center"/>
    </xf>
    <xf numFmtId="0" fontId="36" fillId="0" borderId="0" xfId="0" applyFont="1" applyAlignment="1">
      <alignment horizontal="center" wrapText="1"/>
    </xf>
    <xf numFmtId="0" fontId="39" fillId="0" borderId="0" xfId="0" applyFont="1" applyAlignment="1">
      <alignment horizontal="center" wrapText="1"/>
    </xf>
    <xf numFmtId="0" fontId="39" fillId="0" borderId="0" xfId="0" applyFont="1" applyAlignment="1">
      <alignment horizontal="center"/>
    </xf>
    <xf numFmtId="0" fontId="36" fillId="0" borderId="0" xfId="0" applyFont="1" applyAlignment="1">
      <alignment horizontal="center" vertical="top"/>
    </xf>
    <xf numFmtId="0" fontId="36" fillId="0" borderId="0" xfId="0" applyFont="1" applyAlignment="1">
      <alignment horizontal="center" vertical="top" wrapText="1"/>
    </xf>
    <xf numFmtId="0" fontId="35" fillId="0" borderId="0" xfId="0" applyFont="1" applyAlignment="1">
      <alignment horizontal="center"/>
    </xf>
    <xf numFmtId="0" fontId="39" fillId="0" borderId="0" xfId="0" applyFont="1" applyAlignment="1">
      <alignment horizontal="center" vertical="top" wrapText="1"/>
    </xf>
    <xf numFmtId="0" fontId="39" fillId="0" borderId="0" xfId="0" applyFont="1" applyAlignment="1">
      <alignment horizontal="center" vertical="top"/>
    </xf>
    <xf numFmtId="0" fontId="36" fillId="0" borderId="11" xfId="0" applyFont="1" applyBorder="1" applyAlignment="1">
      <alignment horizontal="left" vertical="top" wrapText="1"/>
    </xf>
    <xf numFmtId="0" fontId="36" fillId="0" borderId="12" xfId="0" applyFont="1" applyBorder="1" applyAlignment="1">
      <alignment horizontal="left" vertical="top" wrapText="1"/>
    </xf>
    <xf numFmtId="0" fontId="36" fillId="0" borderId="13" xfId="0" applyFont="1" applyBorder="1" applyAlignment="1">
      <alignment horizontal="left" vertical="top" wrapText="1"/>
    </xf>
    <xf numFmtId="0" fontId="35" fillId="0" borderId="2" xfId="0" applyFont="1" applyBorder="1" applyAlignment="1">
      <alignment horizontal="center" vertical="center"/>
    </xf>
    <xf numFmtId="0" fontId="35" fillId="0" borderId="10" xfId="0" applyFont="1" applyBorder="1" applyAlignment="1">
      <alignment horizontal="center" vertical="center"/>
    </xf>
    <xf numFmtId="0" fontId="35" fillId="0" borderId="3" xfId="0" applyFont="1" applyBorder="1" applyAlignment="1">
      <alignment horizontal="center" vertical="center"/>
    </xf>
    <xf numFmtId="0" fontId="36" fillId="0" borderId="4" xfId="0" applyFont="1" applyBorder="1" applyAlignment="1">
      <alignment horizontal="center" vertical="center" wrapText="1"/>
    </xf>
    <xf numFmtId="0" fontId="36" fillId="0" borderId="4" xfId="0" applyFont="1" applyBorder="1" applyAlignment="1">
      <alignment horizontal="center" vertical="center"/>
    </xf>
    <xf numFmtId="0" fontId="35" fillId="0" borderId="4" xfId="0" applyFont="1" applyBorder="1" applyAlignment="1">
      <alignment horizontal="center" vertical="center" wrapText="1"/>
    </xf>
    <xf numFmtId="0" fontId="35" fillId="0" borderId="4" xfId="0" applyFont="1" applyBorder="1" applyAlignment="1">
      <alignment horizontal="center" vertical="center"/>
    </xf>
    <xf numFmtId="0" fontId="36" fillId="0" borderId="2" xfId="0" applyFont="1" applyBorder="1" applyAlignment="1">
      <alignment horizontal="center" vertical="center"/>
    </xf>
    <xf numFmtId="0" fontId="36" fillId="0" borderId="10" xfId="0" applyFont="1" applyBorder="1" applyAlignment="1">
      <alignment horizontal="center" vertical="center"/>
    </xf>
    <xf numFmtId="0" fontId="36" fillId="0" borderId="3" xfId="0" applyFont="1" applyBorder="1" applyAlignment="1">
      <alignment horizontal="center" vertical="center"/>
    </xf>
    <xf numFmtId="0" fontId="38" fillId="0" borderId="4" xfId="0" applyFont="1" applyBorder="1" applyAlignment="1">
      <alignment horizontal="center" vertical="center"/>
    </xf>
    <xf numFmtId="0" fontId="39" fillId="0" borderId="4" xfId="0" applyFont="1" applyBorder="1" applyAlignment="1">
      <alignment horizontal="center" vertical="center" textRotation="180" wrapText="1"/>
    </xf>
    <xf numFmtId="0" fontId="39" fillId="0" borderId="4" xfId="0" applyFont="1" applyBorder="1" applyAlignment="1">
      <alignment horizontal="center" vertical="center" textRotation="180"/>
    </xf>
    <xf numFmtId="0" fontId="39" fillId="0" borderId="4" xfId="0" applyFont="1" applyBorder="1" applyAlignment="1">
      <alignment horizontal="center" vertical="center" wrapText="1"/>
    </xf>
    <xf numFmtId="0" fontId="39" fillId="0" borderId="4" xfId="0" applyFont="1" applyBorder="1" applyAlignment="1">
      <alignment horizontal="center" vertical="center"/>
    </xf>
    <xf numFmtId="0" fontId="38" fillId="0" borderId="0" xfId="0" applyFont="1" applyAlignment="1">
      <alignment horizontal="center"/>
    </xf>
    <xf numFmtId="0" fontId="38" fillId="0" borderId="0" xfId="0" applyFont="1" applyAlignment="1">
      <alignment horizontal="center" vertical="top"/>
    </xf>
    <xf numFmtId="0" fontId="38" fillId="0" borderId="0" xfId="0" applyFont="1" applyAlignment="1">
      <alignment horizontal="center" vertical="top" wrapText="1"/>
    </xf>
    <xf numFmtId="0" fontId="38" fillId="0" borderId="4" xfId="0" applyFont="1" applyBorder="1" applyAlignment="1">
      <alignment horizontal="center" vertical="top" wrapText="1"/>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5" xfId="0" applyFont="1" applyBorder="1" applyAlignment="1">
      <alignment horizontal="center" vertical="center"/>
    </xf>
    <xf numFmtId="0" fontId="39" fillId="0" borderId="2" xfId="0" applyFont="1" applyBorder="1" applyAlignment="1">
      <alignment horizontal="center" vertical="center" textRotation="180"/>
    </xf>
    <xf numFmtId="0" fontId="39" fillId="0" borderId="3" xfId="0" applyFont="1" applyBorder="1" applyAlignment="1">
      <alignment horizontal="center" vertical="center" textRotation="180"/>
    </xf>
  </cellXfs>
  <cellStyles count="6">
    <cellStyle name="Comma" xfId="5" builtinId="3"/>
    <cellStyle name="Normal" xfId="0" builtinId="0"/>
    <cellStyle name="Normal 2 2" xfId="4"/>
    <cellStyle name="Normal 2 2 2" xfId="2"/>
    <cellStyle name="Normal 5 2" xfId="3"/>
    <cellStyle name="Normal 8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781050</xdr:colOff>
      <xdr:row>1</xdr:row>
      <xdr:rowOff>9525</xdr:rowOff>
    </xdr:from>
    <xdr:to>
      <xdr:col>1</xdr:col>
      <xdr:colOff>28575</xdr:colOff>
      <xdr:row>1</xdr:row>
      <xdr:rowOff>9525</xdr:rowOff>
    </xdr:to>
    <xdr:cxnSp macro="">
      <xdr:nvCxnSpPr>
        <xdr:cNvPr id="3" name="Straight Connector 2"/>
        <xdr:cNvCxnSpPr/>
      </xdr:nvCxnSpPr>
      <xdr:spPr>
        <a:xfrm>
          <a:off x="781050" y="485775"/>
          <a:ext cx="7429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209550</xdr:colOff>
      <xdr:row>1</xdr:row>
      <xdr:rowOff>9525</xdr:rowOff>
    </xdr:from>
    <xdr:to>
      <xdr:col>5</xdr:col>
      <xdr:colOff>676275</xdr:colOff>
      <xdr:row>1</xdr:row>
      <xdr:rowOff>9525</xdr:rowOff>
    </xdr:to>
    <xdr:cxnSp macro="">
      <xdr:nvCxnSpPr>
        <xdr:cNvPr id="5" name="Straight Connector 4"/>
        <xdr:cNvCxnSpPr/>
      </xdr:nvCxnSpPr>
      <xdr:spPr>
        <a:xfrm>
          <a:off x="4695825" y="485775"/>
          <a:ext cx="21717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0</xdr:row>
      <xdr:rowOff>438150</xdr:rowOff>
    </xdr:from>
    <xdr:to>
      <xdr:col>1</xdr:col>
      <xdr:colOff>781050</xdr:colOff>
      <xdr:row>0</xdr:row>
      <xdr:rowOff>438150</xdr:rowOff>
    </xdr:to>
    <xdr:cxnSp macro="">
      <xdr:nvCxnSpPr>
        <xdr:cNvPr id="3" name="Straight Connector 2"/>
        <xdr:cNvCxnSpPr/>
      </xdr:nvCxnSpPr>
      <xdr:spPr>
        <a:xfrm>
          <a:off x="866775" y="438150"/>
          <a:ext cx="7334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1905000</xdr:colOff>
      <xdr:row>0</xdr:row>
      <xdr:rowOff>485775</xdr:rowOff>
    </xdr:from>
    <xdr:to>
      <xdr:col>3</xdr:col>
      <xdr:colOff>2047875</xdr:colOff>
      <xdr:row>0</xdr:row>
      <xdr:rowOff>495300</xdr:rowOff>
    </xdr:to>
    <xdr:cxnSp macro="">
      <xdr:nvCxnSpPr>
        <xdr:cNvPr id="5" name="Straight Connector 4"/>
        <xdr:cNvCxnSpPr/>
      </xdr:nvCxnSpPr>
      <xdr:spPr>
        <a:xfrm>
          <a:off x="4638675" y="485775"/>
          <a:ext cx="2181225"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781050</xdr:colOff>
      <xdr:row>1</xdr:row>
      <xdr:rowOff>9525</xdr:rowOff>
    </xdr:from>
    <xdr:to>
      <xdr:col>1</xdr:col>
      <xdr:colOff>28575</xdr:colOff>
      <xdr:row>1</xdr:row>
      <xdr:rowOff>9525</xdr:rowOff>
    </xdr:to>
    <xdr:cxnSp macro="">
      <xdr:nvCxnSpPr>
        <xdr:cNvPr id="2" name="Straight Connector 1"/>
        <xdr:cNvCxnSpPr/>
      </xdr:nvCxnSpPr>
      <xdr:spPr>
        <a:xfrm>
          <a:off x="781050" y="485775"/>
          <a:ext cx="7429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428625</xdr:colOff>
      <xdr:row>1</xdr:row>
      <xdr:rowOff>19050</xdr:rowOff>
    </xdr:from>
    <xdr:to>
      <xdr:col>1</xdr:col>
      <xdr:colOff>1447800</xdr:colOff>
      <xdr:row>1</xdr:row>
      <xdr:rowOff>19050</xdr:rowOff>
    </xdr:to>
    <xdr:cxnSp macro="">
      <xdr:nvCxnSpPr>
        <xdr:cNvPr id="3" name="Straight Connector 2"/>
        <xdr:cNvCxnSpPr/>
      </xdr:nvCxnSpPr>
      <xdr:spPr>
        <a:xfrm>
          <a:off x="847725" y="476250"/>
          <a:ext cx="10191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xdr:colOff>
      <xdr:row>1</xdr:row>
      <xdr:rowOff>0</xdr:rowOff>
    </xdr:from>
    <xdr:to>
      <xdr:col>9</xdr:col>
      <xdr:colOff>171450</xdr:colOff>
      <xdr:row>1</xdr:row>
      <xdr:rowOff>0</xdr:rowOff>
    </xdr:to>
    <xdr:cxnSp macro="">
      <xdr:nvCxnSpPr>
        <xdr:cNvPr id="5" name="Straight Connector 4"/>
        <xdr:cNvCxnSpPr/>
      </xdr:nvCxnSpPr>
      <xdr:spPr>
        <a:xfrm>
          <a:off x="5381625" y="457200"/>
          <a:ext cx="22002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142875</xdr:colOff>
      <xdr:row>1</xdr:row>
      <xdr:rowOff>19050</xdr:rowOff>
    </xdr:from>
    <xdr:to>
      <xdr:col>2</xdr:col>
      <xdr:colOff>209550</xdr:colOff>
      <xdr:row>1</xdr:row>
      <xdr:rowOff>19050</xdr:rowOff>
    </xdr:to>
    <xdr:cxnSp macro="">
      <xdr:nvCxnSpPr>
        <xdr:cNvPr id="3" name="Straight Connector 2"/>
        <xdr:cNvCxnSpPr/>
      </xdr:nvCxnSpPr>
      <xdr:spPr>
        <a:xfrm>
          <a:off x="752475" y="476250"/>
          <a:ext cx="6762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457200</xdr:colOff>
      <xdr:row>1</xdr:row>
      <xdr:rowOff>0</xdr:rowOff>
    </xdr:from>
    <xdr:to>
      <xdr:col>13</xdr:col>
      <xdr:colOff>190500</xdr:colOff>
      <xdr:row>1</xdr:row>
      <xdr:rowOff>0</xdr:rowOff>
    </xdr:to>
    <xdr:cxnSp macro="">
      <xdr:nvCxnSpPr>
        <xdr:cNvPr id="4" name="Straight Connector 3"/>
        <xdr:cNvCxnSpPr/>
      </xdr:nvCxnSpPr>
      <xdr:spPr>
        <a:xfrm>
          <a:off x="5943600" y="457200"/>
          <a:ext cx="21717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xdr:row>
      <xdr:rowOff>9525</xdr:rowOff>
    </xdr:from>
    <xdr:to>
      <xdr:col>1</xdr:col>
      <xdr:colOff>9525</xdr:colOff>
      <xdr:row>8</xdr:row>
      <xdr:rowOff>0</xdr:rowOff>
    </xdr:to>
    <xdr:cxnSp macro="">
      <xdr:nvCxnSpPr>
        <xdr:cNvPr id="9" name="Straight Connector 8"/>
        <xdr:cNvCxnSpPr/>
      </xdr:nvCxnSpPr>
      <xdr:spPr>
        <a:xfrm>
          <a:off x="0" y="1123950"/>
          <a:ext cx="962025" cy="3009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13" workbookViewId="0">
      <selection activeCell="A24" sqref="A24:C24"/>
    </sheetView>
  </sheetViews>
  <sheetFormatPr defaultRowHeight="15" x14ac:dyDescent="0.25"/>
  <cols>
    <col min="1" max="1" width="32.140625" customWidth="1"/>
    <col min="2" max="2" width="46.140625" customWidth="1"/>
    <col min="3" max="3" width="25.7109375" bestFit="1" customWidth="1"/>
    <col min="4" max="6" width="9" style="13" customWidth="1"/>
    <col min="257" max="257" width="12.140625" customWidth="1"/>
    <col min="258" max="258" width="46.140625" customWidth="1"/>
    <col min="259" max="259" width="27.5703125" customWidth="1"/>
    <col min="260" max="262" width="9" customWidth="1"/>
    <col min="513" max="513" width="12.140625" customWidth="1"/>
    <col min="514" max="514" width="46.140625" customWidth="1"/>
    <col min="515" max="515" width="27.5703125" customWidth="1"/>
    <col min="516" max="518" width="9" customWidth="1"/>
    <col min="769" max="769" width="12.140625" customWidth="1"/>
    <col min="770" max="770" width="46.140625" customWidth="1"/>
    <col min="771" max="771" width="27.5703125" customWidth="1"/>
    <col min="772" max="774" width="9" customWidth="1"/>
    <col min="1025" max="1025" width="12.140625" customWidth="1"/>
    <col min="1026" max="1026" width="46.140625" customWidth="1"/>
    <col min="1027" max="1027" width="27.5703125" customWidth="1"/>
    <col min="1028" max="1030" width="9" customWidth="1"/>
    <col min="1281" max="1281" width="12.140625" customWidth="1"/>
    <col min="1282" max="1282" width="46.140625" customWidth="1"/>
    <col min="1283" max="1283" width="27.5703125" customWidth="1"/>
    <col min="1284" max="1286" width="9" customWidth="1"/>
    <col min="1537" max="1537" width="12.140625" customWidth="1"/>
    <col min="1538" max="1538" width="46.140625" customWidth="1"/>
    <col min="1539" max="1539" width="27.5703125" customWidth="1"/>
    <col min="1540" max="1542" width="9" customWidth="1"/>
    <col min="1793" max="1793" width="12.140625" customWidth="1"/>
    <col min="1794" max="1794" width="46.140625" customWidth="1"/>
    <col min="1795" max="1795" width="27.5703125" customWidth="1"/>
    <col min="1796" max="1798" width="9" customWidth="1"/>
    <col min="2049" max="2049" width="12.140625" customWidth="1"/>
    <col min="2050" max="2050" width="46.140625" customWidth="1"/>
    <col min="2051" max="2051" width="27.5703125" customWidth="1"/>
    <col min="2052" max="2054" width="9" customWidth="1"/>
    <col min="2305" max="2305" width="12.140625" customWidth="1"/>
    <col min="2306" max="2306" width="46.140625" customWidth="1"/>
    <col min="2307" max="2307" width="27.5703125" customWidth="1"/>
    <col min="2308" max="2310" width="9" customWidth="1"/>
    <col min="2561" max="2561" width="12.140625" customWidth="1"/>
    <col min="2562" max="2562" width="46.140625" customWidth="1"/>
    <col min="2563" max="2563" width="27.5703125" customWidth="1"/>
    <col min="2564" max="2566" width="9" customWidth="1"/>
    <col min="2817" max="2817" width="12.140625" customWidth="1"/>
    <col min="2818" max="2818" width="46.140625" customWidth="1"/>
    <col min="2819" max="2819" width="27.5703125" customWidth="1"/>
    <col min="2820" max="2822" width="9" customWidth="1"/>
    <col min="3073" max="3073" width="12.140625" customWidth="1"/>
    <col min="3074" max="3074" width="46.140625" customWidth="1"/>
    <col min="3075" max="3075" width="27.5703125" customWidth="1"/>
    <col min="3076" max="3078" width="9" customWidth="1"/>
    <col min="3329" max="3329" width="12.140625" customWidth="1"/>
    <col min="3330" max="3330" width="46.140625" customWidth="1"/>
    <col min="3331" max="3331" width="27.5703125" customWidth="1"/>
    <col min="3332" max="3334" width="9" customWidth="1"/>
    <col min="3585" max="3585" width="12.140625" customWidth="1"/>
    <col min="3586" max="3586" width="46.140625" customWidth="1"/>
    <col min="3587" max="3587" width="27.5703125" customWidth="1"/>
    <col min="3588" max="3590" width="9" customWidth="1"/>
    <col min="3841" max="3841" width="12.140625" customWidth="1"/>
    <col min="3842" max="3842" width="46.140625" customWidth="1"/>
    <col min="3843" max="3843" width="27.5703125" customWidth="1"/>
    <col min="3844" max="3846" width="9" customWidth="1"/>
    <col min="4097" max="4097" width="12.140625" customWidth="1"/>
    <col min="4098" max="4098" width="46.140625" customWidth="1"/>
    <col min="4099" max="4099" width="27.5703125" customWidth="1"/>
    <col min="4100" max="4102" width="9" customWidth="1"/>
    <col min="4353" max="4353" width="12.140625" customWidth="1"/>
    <col min="4354" max="4354" width="46.140625" customWidth="1"/>
    <col min="4355" max="4355" width="27.5703125" customWidth="1"/>
    <col min="4356" max="4358" width="9" customWidth="1"/>
    <col min="4609" max="4609" width="12.140625" customWidth="1"/>
    <col min="4610" max="4610" width="46.140625" customWidth="1"/>
    <col min="4611" max="4611" width="27.5703125" customWidth="1"/>
    <col min="4612" max="4614" width="9" customWidth="1"/>
    <col min="4865" max="4865" width="12.140625" customWidth="1"/>
    <col min="4866" max="4866" width="46.140625" customWidth="1"/>
    <col min="4867" max="4867" width="27.5703125" customWidth="1"/>
    <col min="4868" max="4870" width="9" customWidth="1"/>
    <col min="5121" max="5121" width="12.140625" customWidth="1"/>
    <col min="5122" max="5122" width="46.140625" customWidth="1"/>
    <col min="5123" max="5123" width="27.5703125" customWidth="1"/>
    <col min="5124" max="5126" width="9" customWidth="1"/>
    <col min="5377" max="5377" width="12.140625" customWidth="1"/>
    <col min="5378" max="5378" width="46.140625" customWidth="1"/>
    <col min="5379" max="5379" width="27.5703125" customWidth="1"/>
    <col min="5380" max="5382" width="9" customWidth="1"/>
    <col min="5633" max="5633" width="12.140625" customWidth="1"/>
    <col min="5634" max="5634" width="46.140625" customWidth="1"/>
    <col min="5635" max="5635" width="27.5703125" customWidth="1"/>
    <col min="5636" max="5638" width="9" customWidth="1"/>
    <col min="5889" max="5889" width="12.140625" customWidth="1"/>
    <col min="5890" max="5890" width="46.140625" customWidth="1"/>
    <col min="5891" max="5891" width="27.5703125" customWidth="1"/>
    <col min="5892" max="5894" width="9" customWidth="1"/>
    <col min="6145" max="6145" width="12.140625" customWidth="1"/>
    <col min="6146" max="6146" width="46.140625" customWidth="1"/>
    <col min="6147" max="6147" width="27.5703125" customWidth="1"/>
    <col min="6148" max="6150" width="9" customWidth="1"/>
    <col min="6401" max="6401" width="12.140625" customWidth="1"/>
    <col min="6402" max="6402" width="46.140625" customWidth="1"/>
    <col min="6403" max="6403" width="27.5703125" customWidth="1"/>
    <col min="6404" max="6406" width="9" customWidth="1"/>
    <col min="6657" max="6657" width="12.140625" customWidth="1"/>
    <col min="6658" max="6658" width="46.140625" customWidth="1"/>
    <col min="6659" max="6659" width="27.5703125" customWidth="1"/>
    <col min="6660" max="6662" width="9" customWidth="1"/>
    <col min="6913" max="6913" width="12.140625" customWidth="1"/>
    <col min="6914" max="6914" width="46.140625" customWidth="1"/>
    <col min="6915" max="6915" width="27.5703125" customWidth="1"/>
    <col min="6916" max="6918" width="9" customWidth="1"/>
    <col min="7169" max="7169" width="12.140625" customWidth="1"/>
    <col min="7170" max="7170" width="46.140625" customWidth="1"/>
    <col min="7171" max="7171" width="27.5703125" customWidth="1"/>
    <col min="7172" max="7174" width="9" customWidth="1"/>
    <col min="7425" max="7425" width="12.140625" customWidth="1"/>
    <col min="7426" max="7426" width="46.140625" customWidth="1"/>
    <col min="7427" max="7427" width="27.5703125" customWidth="1"/>
    <col min="7428" max="7430" width="9" customWidth="1"/>
    <col min="7681" max="7681" width="12.140625" customWidth="1"/>
    <col min="7682" max="7682" width="46.140625" customWidth="1"/>
    <col min="7683" max="7683" width="27.5703125" customWidth="1"/>
    <col min="7684" max="7686" width="9" customWidth="1"/>
    <col min="7937" max="7937" width="12.140625" customWidth="1"/>
    <col min="7938" max="7938" width="46.140625" customWidth="1"/>
    <col min="7939" max="7939" width="27.5703125" customWidth="1"/>
    <col min="7940" max="7942" width="9" customWidth="1"/>
    <col min="8193" max="8193" width="12.140625" customWidth="1"/>
    <col min="8194" max="8194" width="46.140625" customWidth="1"/>
    <col min="8195" max="8195" width="27.5703125" customWidth="1"/>
    <col min="8196" max="8198" width="9" customWidth="1"/>
    <col min="8449" max="8449" width="12.140625" customWidth="1"/>
    <col min="8450" max="8450" width="46.140625" customWidth="1"/>
    <col min="8451" max="8451" width="27.5703125" customWidth="1"/>
    <col min="8452" max="8454" width="9" customWidth="1"/>
    <col min="8705" max="8705" width="12.140625" customWidth="1"/>
    <col min="8706" max="8706" width="46.140625" customWidth="1"/>
    <col min="8707" max="8707" width="27.5703125" customWidth="1"/>
    <col min="8708" max="8710" width="9" customWidth="1"/>
    <col min="8961" max="8961" width="12.140625" customWidth="1"/>
    <col min="8962" max="8962" width="46.140625" customWidth="1"/>
    <col min="8963" max="8963" width="27.5703125" customWidth="1"/>
    <col min="8964" max="8966" width="9" customWidth="1"/>
    <col min="9217" max="9217" width="12.140625" customWidth="1"/>
    <col min="9218" max="9218" width="46.140625" customWidth="1"/>
    <col min="9219" max="9219" width="27.5703125" customWidth="1"/>
    <col min="9220" max="9222" width="9" customWidth="1"/>
    <col min="9473" max="9473" width="12.140625" customWidth="1"/>
    <col min="9474" max="9474" width="46.140625" customWidth="1"/>
    <col min="9475" max="9475" width="27.5703125" customWidth="1"/>
    <col min="9476" max="9478" width="9" customWidth="1"/>
    <col min="9729" max="9729" width="12.140625" customWidth="1"/>
    <col min="9730" max="9730" width="46.140625" customWidth="1"/>
    <col min="9731" max="9731" width="27.5703125" customWidth="1"/>
    <col min="9732" max="9734" width="9" customWidth="1"/>
    <col min="9985" max="9985" width="12.140625" customWidth="1"/>
    <col min="9986" max="9986" width="46.140625" customWidth="1"/>
    <col min="9987" max="9987" width="27.5703125" customWidth="1"/>
    <col min="9988" max="9990" width="9" customWidth="1"/>
    <col min="10241" max="10241" width="12.140625" customWidth="1"/>
    <col min="10242" max="10242" width="46.140625" customWidth="1"/>
    <col min="10243" max="10243" width="27.5703125" customWidth="1"/>
    <col min="10244" max="10246" width="9" customWidth="1"/>
    <col min="10497" max="10497" width="12.140625" customWidth="1"/>
    <col min="10498" max="10498" width="46.140625" customWidth="1"/>
    <col min="10499" max="10499" width="27.5703125" customWidth="1"/>
    <col min="10500" max="10502" width="9" customWidth="1"/>
    <col min="10753" max="10753" width="12.140625" customWidth="1"/>
    <col min="10754" max="10754" width="46.140625" customWidth="1"/>
    <col min="10755" max="10755" width="27.5703125" customWidth="1"/>
    <col min="10756" max="10758" width="9" customWidth="1"/>
    <col min="11009" max="11009" width="12.140625" customWidth="1"/>
    <col min="11010" max="11010" width="46.140625" customWidth="1"/>
    <col min="11011" max="11011" width="27.5703125" customWidth="1"/>
    <col min="11012" max="11014" width="9" customWidth="1"/>
    <col min="11265" max="11265" width="12.140625" customWidth="1"/>
    <col min="11266" max="11266" width="46.140625" customWidth="1"/>
    <col min="11267" max="11267" width="27.5703125" customWidth="1"/>
    <col min="11268" max="11270" width="9" customWidth="1"/>
    <col min="11521" max="11521" width="12.140625" customWidth="1"/>
    <col min="11522" max="11522" width="46.140625" customWidth="1"/>
    <col min="11523" max="11523" width="27.5703125" customWidth="1"/>
    <col min="11524" max="11526" width="9" customWidth="1"/>
    <col min="11777" max="11777" width="12.140625" customWidth="1"/>
    <col min="11778" max="11778" width="46.140625" customWidth="1"/>
    <col min="11779" max="11779" width="27.5703125" customWidth="1"/>
    <col min="11780" max="11782" width="9" customWidth="1"/>
    <col min="12033" max="12033" width="12.140625" customWidth="1"/>
    <col min="12034" max="12034" width="46.140625" customWidth="1"/>
    <col min="12035" max="12035" width="27.5703125" customWidth="1"/>
    <col min="12036" max="12038" width="9" customWidth="1"/>
    <col min="12289" max="12289" width="12.140625" customWidth="1"/>
    <col min="12290" max="12290" width="46.140625" customWidth="1"/>
    <col min="12291" max="12291" width="27.5703125" customWidth="1"/>
    <col min="12292" max="12294" width="9" customWidth="1"/>
    <col min="12545" max="12545" width="12.140625" customWidth="1"/>
    <col min="12546" max="12546" width="46.140625" customWidth="1"/>
    <col min="12547" max="12547" width="27.5703125" customWidth="1"/>
    <col min="12548" max="12550" width="9" customWidth="1"/>
    <col min="12801" max="12801" width="12.140625" customWidth="1"/>
    <col min="12802" max="12802" width="46.140625" customWidth="1"/>
    <col min="12803" max="12803" width="27.5703125" customWidth="1"/>
    <col min="12804" max="12806" width="9" customWidth="1"/>
    <col min="13057" max="13057" width="12.140625" customWidth="1"/>
    <col min="13058" max="13058" width="46.140625" customWidth="1"/>
    <col min="13059" max="13059" width="27.5703125" customWidth="1"/>
    <col min="13060" max="13062" width="9" customWidth="1"/>
    <col min="13313" max="13313" width="12.140625" customWidth="1"/>
    <col min="13314" max="13314" width="46.140625" customWidth="1"/>
    <col min="13315" max="13315" width="27.5703125" customWidth="1"/>
    <col min="13316" max="13318" width="9" customWidth="1"/>
    <col min="13569" max="13569" width="12.140625" customWidth="1"/>
    <col min="13570" max="13570" width="46.140625" customWidth="1"/>
    <col min="13571" max="13571" width="27.5703125" customWidth="1"/>
    <col min="13572" max="13574" width="9" customWidth="1"/>
    <col min="13825" max="13825" width="12.140625" customWidth="1"/>
    <col min="13826" max="13826" width="46.140625" customWidth="1"/>
    <col min="13827" max="13827" width="27.5703125" customWidth="1"/>
    <col min="13828" max="13830" width="9" customWidth="1"/>
    <col min="14081" max="14081" width="12.140625" customWidth="1"/>
    <col min="14082" max="14082" width="46.140625" customWidth="1"/>
    <col min="14083" max="14083" width="27.5703125" customWidth="1"/>
    <col min="14084" max="14086" width="9" customWidth="1"/>
    <col min="14337" max="14337" width="12.140625" customWidth="1"/>
    <col min="14338" max="14338" width="46.140625" customWidth="1"/>
    <col min="14339" max="14339" width="27.5703125" customWidth="1"/>
    <col min="14340" max="14342" width="9" customWidth="1"/>
    <col min="14593" max="14593" width="12.140625" customWidth="1"/>
    <col min="14594" max="14594" width="46.140625" customWidth="1"/>
    <col min="14595" max="14595" width="27.5703125" customWidth="1"/>
    <col min="14596" max="14598" width="9" customWidth="1"/>
    <col min="14849" max="14849" width="12.140625" customWidth="1"/>
    <col min="14850" max="14850" width="46.140625" customWidth="1"/>
    <col min="14851" max="14851" width="27.5703125" customWidth="1"/>
    <col min="14852" max="14854" width="9" customWidth="1"/>
    <col min="15105" max="15105" width="12.140625" customWidth="1"/>
    <col min="15106" max="15106" width="46.140625" customWidth="1"/>
    <col min="15107" max="15107" width="27.5703125" customWidth="1"/>
    <col min="15108" max="15110" width="9" customWidth="1"/>
    <col min="15361" max="15361" width="12.140625" customWidth="1"/>
    <col min="15362" max="15362" width="46.140625" customWidth="1"/>
    <col min="15363" max="15363" width="27.5703125" customWidth="1"/>
    <col min="15364" max="15366" width="9" customWidth="1"/>
    <col min="15617" max="15617" width="12.140625" customWidth="1"/>
    <col min="15618" max="15618" width="46.140625" customWidth="1"/>
    <col min="15619" max="15619" width="27.5703125" customWidth="1"/>
    <col min="15620" max="15622" width="9" customWidth="1"/>
    <col min="15873" max="15873" width="12.140625" customWidth="1"/>
    <col min="15874" max="15874" width="46.140625" customWidth="1"/>
    <col min="15875" max="15875" width="27.5703125" customWidth="1"/>
    <col min="15876" max="15878" width="9" customWidth="1"/>
    <col min="16129" max="16129" width="12.140625" customWidth="1"/>
    <col min="16130" max="16130" width="46.140625" customWidth="1"/>
    <col min="16131" max="16131" width="27.5703125" customWidth="1"/>
    <col min="16132" max="16134" width="9" customWidth="1"/>
  </cols>
  <sheetData>
    <row r="1" spans="1:6" ht="21.75" customHeight="1" x14ac:dyDescent="0.25">
      <c r="A1" s="94" t="s">
        <v>118</v>
      </c>
      <c r="B1" s="1" t="s">
        <v>0</v>
      </c>
      <c r="C1" s="61" t="s">
        <v>119</v>
      </c>
      <c r="D1"/>
      <c r="E1"/>
      <c r="F1"/>
    </row>
    <row r="2" spans="1:6" ht="32.25" customHeight="1" x14ac:dyDescent="0.25">
      <c r="A2" s="95"/>
      <c r="B2" s="2" t="s">
        <v>1</v>
      </c>
      <c r="C2" s="97" t="s">
        <v>2</v>
      </c>
      <c r="D2"/>
      <c r="E2"/>
      <c r="F2"/>
    </row>
    <row r="3" spans="1:6" ht="19.5" customHeight="1" x14ac:dyDescent="0.25">
      <c r="A3" s="96"/>
      <c r="B3" s="3" t="s">
        <v>121</v>
      </c>
      <c r="C3" s="98"/>
      <c r="D3"/>
      <c r="E3"/>
      <c r="F3"/>
    </row>
    <row r="4" spans="1:6" x14ac:dyDescent="0.25">
      <c r="A4" s="99" t="s">
        <v>3</v>
      </c>
      <c r="B4" s="99" t="s">
        <v>4</v>
      </c>
      <c r="C4" s="99" t="s">
        <v>5</v>
      </c>
      <c r="D4"/>
      <c r="E4"/>
      <c r="F4"/>
    </row>
    <row r="5" spans="1:6" x14ac:dyDescent="0.25">
      <c r="A5" s="100"/>
      <c r="B5" s="100"/>
      <c r="C5" s="100"/>
      <c r="D5"/>
      <c r="E5"/>
      <c r="F5"/>
    </row>
    <row r="6" spans="1:6" x14ac:dyDescent="0.25">
      <c r="A6" s="4" t="s">
        <v>6</v>
      </c>
      <c r="B6" s="4" t="s">
        <v>7</v>
      </c>
      <c r="C6" s="4" t="s">
        <v>8</v>
      </c>
      <c r="D6"/>
      <c r="E6"/>
      <c r="F6"/>
    </row>
    <row r="7" spans="1:6" ht="15.75" x14ac:dyDescent="0.25">
      <c r="A7" s="5">
        <v>1</v>
      </c>
      <c r="B7" s="6" t="s">
        <v>9</v>
      </c>
      <c r="C7" s="7">
        <v>93</v>
      </c>
      <c r="D7"/>
      <c r="E7"/>
      <c r="F7"/>
    </row>
    <row r="8" spans="1:6" ht="15.75" x14ac:dyDescent="0.25">
      <c r="A8" s="5">
        <v>2</v>
      </c>
      <c r="B8" s="8" t="s">
        <v>10</v>
      </c>
      <c r="C8" s="9">
        <v>98</v>
      </c>
      <c r="D8"/>
      <c r="E8"/>
      <c r="F8"/>
    </row>
    <row r="9" spans="1:6" ht="15.75" x14ac:dyDescent="0.25">
      <c r="A9" s="5">
        <v>3</v>
      </c>
      <c r="B9" s="8" t="s">
        <v>11</v>
      </c>
      <c r="C9" s="9">
        <v>13</v>
      </c>
      <c r="D9"/>
      <c r="E9"/>
      <c r="F9"/>
    </row>
    <row r="10" spans="1:6" ht="15.75" x14ac:dyDescent="0.25">
      <c r="A10" s="5">
        <v>4</v>
      </c>
      <c r="B10" s="10" t="s">
        <v>12</v>
      </c>
      <c r="C10" s="9"/>
      <c r="D10"/>
      <c r="E10"/>
      <c r="F10"/>
    </row>
    <row r="11" spans="1:6" ht="30" x14ac:dyDescent="0.25">
      <c r="A11" s="5">
        <v>5</v>
      </c>
      <c r="B11" s="8" t="s">
        <v>13</v>
      </c>
      <c r="C11" s="9"/>
      <c r="D11"/>
      <c r="E11"/>
      <c r="F11"/>
    </row>
    <row r="12" spans="1:6" ht="15.75" x14ac:dyDescent="0.25">
      <c r="A12" s="5">
        <v>6</v>
      </c>
      <c r="B12" s="8" t="s">
        <v>14</v>
      </c>
      <c r="C12" s="9">
        <v>4</v>
      </c>
      <c r="D12"/>
      <c r="E12"/>
      <c r="F12"/>
    </row>
    <row r="13" spans="1:6" ht="15.75" x14ac:dyDescent="0.25">
      <c r="A13" s="5">
        <v>7</v>
      </c>
      <c r="B13" s="8" t="s">
        <v>15</v>
      </c>
      <c r="C13" s="9">
        <v>8</v>
      </c>
      <c r="D13"/>
      <c r="E13"/>
      <c r="F13"/>
    </row>
    <row r="14" spans="1:6" ht="15.75" x14ac:dyDescent="0.25">
      <c r="A14" s="5">
        <v>8</v>
      </c>
      <c r="B14" s="8" t="s">
        <v>16</v>
      </c>
      <c r="C14" s="9">
        <v>2</v>
      </c>
      <c r="D14"/>
      <c r="E14"/>
      <c r="F14"/>
    </row>
    <row r="15" spans="1:6" ht="15.75" x14ac:dyDescent="0.25">
      <c r="A15" s="5">
        <v>9</v>
      </c>
      <c r="B15" s="8" t="s">
        <v>17</v>
      </c>
      <c r="C15" s="9">
        <v>4</v>
      </c>
      <c r="D15"/>
      <c r="E15"/>
      <c r="F15"/>
    </row>
    <row r="16" spans="1:6" ht="30" x14ac:dyDescent="0.25">
      <c r="A16" s="5">
        <v>10</v>
      </c>
      <c r="B16" s="8" t="s">
        <v>18</v>
      </c>
      <c r="C16" s="7">
        <v>93</v>
      </c>
      <c r="D16"/>
      <c r="E16"/>
      <c r="F16"/>
    </row>
    <row r="17" spans="1:6" ht="15.75" x14ac:dyDescent="0.25">
      <c r="A17" s="5">
        <v>11</v>
      </c>
      <c r="B17" s="8" t="s">
        <v>19</v>
      </c>
      <c r="C17" s="9"/>
      <c r="D17"/>
      <c r="E17"/>
      <c r="F17"/>
    </row>
    <row r="18" spans="1:6" ht="15.75" x14ac:dyDescent="0.25">
      <c r="A18" s="5">
        <v>12</v>
      </c>
      <c r="B18" s="8" t="s">
        <v>20</v>
      </c>
      <c r="C18" s="9"/>
      <c r="D18"/>
      <c r="E18"/>
      <c r="F18"/>
    </row>
    <row r="19" spans="1:6" ht="15.75" x14ac:dyDescent="0.25">
      <c r="A19" s="5">
        <v>13</v>
      </c>
      <c r="B19" s="8" t="s">
        <v>21</v>
      </c>
      <c r="C19" s="9">
        <v>20</v>
      </c>
      <c r="D19"/>
      <c r="E19"/>
      <c r="F19"/>
    </row>
    <row r="20" spans="1:6" ht="15.75" x14ac:dyDescent="0.25">
      <c r="A20" s="5">
        <v>14</v>
      </c>
      <c r="B20" s="8" t="s">
        <v>22</v>
      </c>
      <c r="C20" s="9">
        <v>73</v>
      </c>
      <c r="D20"/>
      <c r="E20"/>
      <c r="F20"/>
    </row>
    <row r="21" spans="1:6" ht="18" customHeight="1" x14ac:dyDescent="0.25">
      <c r="A21" s="5">
        <v>15</v>
      </c>
      <c r="B21" s="8" t="s">
        <v>23</v>
      </c>
      <c r="C21" s="9">
        <v>0</v>
      </c>
      <c r="D21"/>
      <c r="E21"/>
      <c r="F21"/>
    </row>
    <row r="22" spans="1:6" ht="15.75" x14ac:dyDescent="0.25">
      <c r="A22" s="5">
        <v>16</v>
      </c>
      <c r="B22" s="8" t="s">
        <v>24</v>
      </c>
      <c r="C22" s="9">
        <v>0</v>
      </c>
      <c r="D22"/>
      <c r="E22"/>
      <c r="F22"/>
    </row>
    <row r="23" spans="1:6" s="13" customFormat="1" ht="15.75" x14ac:dyDescent="0.25">
      <c r="A23" s="11"/>
      <c r="B23" s="12"/>
      <c r="C23" s="12"/>
    </row>
    <row r="24" spans="1:6" ht="21.75" customHeight="1" x14ac:dyDescent="0.25">
      <c r="A24" s="93" t="s">
        <v>122</v>
      </c>
      <c r="B24" s="93"/>
      <c r="C24" s="93"/>
      <c r="D24"/>
      <c r="E24"/>
      <c r="F24"/>
    </row>
    <row r="25" spans="1:6" ht="15.75" x14ac:dyDescent="0.25">
      <c r="A25" s="101" t="s">
        <v>25</v>
      </c>
      <c r="B25" s="101"/>
      <c r="C25" s="14" t="s">
        <v>26</v>
      </c>
      <c r="D25"/>
      <c r="E25"/>
      <c r="F25"/>
    </row>
    <row r="26" spans="1:6" ht="15.75" x14ac:dyDescent="0.25">
      <c r="A26" s="92" t="s">
        <v>27</v>
      </c>
      <c r="B26" s="92"/>
      <c r="C26" s="15" t="s">
        <v>28</v>
      </c>
      <c r="D26"/>
      <c r="E26"/>
      <c r="F26"/>
    </row>
    <row r="27" spans="1:6" s="16" customFormat="1" ht="15.75" x14ac:dyDescent="0.25"/>
    <row r="28" spans="1:6" s="16" customFormat="1" ht="15.75" x14ac:dyDescent="0.25"/>
    <row r="29" spans="1:6" s="16" customFormat="1" ht="15.75" x14ac:dyDescent="0.25"/>
    <row r="30" spans="1:6" s="16" customFormat="1" ht="15.75" x14ac:dyDescent="0.25"/>
    <row r="31" spans="1:6" s="16" customFormat="1" ht="15.75" x14ac:dyDescent="0.25"/>
  </sheetData>
  <mergeCells count="8">
    <mergeCell ref="A26:B26"/>
    <mergeCell ref="A24:C24"/>
    <mergeCell ref="A1:A3"/>
    <mergeCell ref="C2:C3"/>
    <mergeCell ref="A4:A5"/>
    <mergeCell ref="B4:B5"/>
    <mergeCell ref="C4:C5"/>
    <mergeCell ref="A25:B25"/>
  </mergeCells>
  <pageMargins left="0.11811023622047245" right="0.11811023622047245" top="0.35433070866141736" bottom="0.35433070866141736" header="0.31496062992125984" footer="0.31496062992125984"/>
  <pageSetup paperSize="9" scale="9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opLeftCell="A22" workbookViewId="0">
      <selection activeCell="B57" sqref="B57"/>
    </sheetView>
  </sheetViews>
  <sheetFormatPr defaultRowHeight="15" x14ac:dyDescent="0.25"/>
  <cols>
    <col min="1" max="1" width="32.28515625" bestFit="1" customWidth="1"/>
    <col min="2" max="2" width="36.140625" bestFit="1" customWidth="1"/>
    <col min="3" max="3" width="7.140625" bestFit="1" customWidth="1"/>
    <col min="4" max="4" width="8.85546875" customWidth="1"/>
    <col min="5" max="5" width="9.28515625" customWidth="1"/>
    <col min="6" max="6" width="8.5703125" customWidth="1"/>
    <col min="7" max="7" width="8.28515625" customWidth="1"/>
    <col min="8" max="10" width="9" style="13" customWidth="1"/>
    <col min="257" max="257" width="8" customWidth="1"/>
    <col min="258" max="258" width="36.140625" bestFit="1" customWidth="1"/>
    <col min="259" max="259" width="8" customWidth="1"/>
    <col min="260" max="260" width="8.85546875" customWidth="1"/>
    <col min="261" max="261" width="9.28515625" customWidth="1"/>
    <col min="262" max="262" width="8.5703125" customWidth="1"/>
    <col min="263" max="263" width="8.28515625" customWidth="1"/>
    <col min="264" max="266" width="9" customWidth="1"/>
    <col min="513" max="513" width="8" customWidth="1"/>
    <col min="514" max="514" width="36.140625" bestFit="1" customWidth="1"/>
    <col min="515" max="515" width="8" customWidth="1"/>
    <col min="516" max="516" width="8.85546875" customWidth="1"/>
    <col min="517" max="517" width="9.28515625" customWidth="1"/>
    <col min="518" max="518" width="8.5703125" customWidth="1"/>
    <col min="519" max="519" width="8.28515625" customWidth="1"/>
    <col min="520" max="522" width="9" customWidth="1"/>
    <col min="769" max="769" width="8" customWidth="1"/>
    <col min="770" max="770" width="36.140625" bestFit="1" customWidth="1"/>
    <col min="771" max="771" width="8" customWidth="1"/>
    <col min="772" max="772" width="8.85546875" customWidth="1"/>
    <col min="773" max="773" width="9.28515625" customWidth="1"/>
    <col min="774" max="774" width="8.5703125" customWidth="1"/>
    <col min="775" max="775" width="8.28515625" customWidth="1"/>
    <col min="776" max="778" width="9" customWidth="1"/>
    <col min="1025" max="1025" width="8" customWidth="1"/>
    <col min="1026" max="1026" width="36.140625" bestFit="1" customWidth="1"/>
    <col min="1027" max="1027" width="8" customWidth="1"/>
    <col min="1028" max="1028" width="8.85546875" customWidth="1"/>
    <col min="1029" max="1029" width="9.28515625" customWidth="1"/>
    <col min="1030" max="1030" width="8.5703125" customWidth="1"/>
    <col min="1031" max="1031" width="8.28515625" customWidth="1"/>
    <col min="1032" max="1034" width="9" customWidth="1"/>
    <col min="1281" max="1281" width="8" customWidth="1"/>
    <col min="1282" max="1282" width="36.140625" bestFit="1" customWidth="1"/>
    <col min="1283" max="1283" width="8" customWidth="1"/>
    <col min="1284" max="1284" width="8.85546875" customWidth="1"/>
    <col min="1285" max="1285" width="9.28515625" customWidth="1"/>
    <col min="1286" max="1286" width="8.5703125" customWidth="1"/>
    <col min="1287" max="1287" width="8.28515625" customWidth="1"/>
    <col min="1288" max="1290" width="9" customWidth="1"/>
    <col min="1537" max="1537" width="8" customWidth="1"/>
    <col min="1538" max="1538" width="36.140625" bestFit="1" customWidth="1"/>
    <col min="1539" max="1539" width="8" customWidth="1"/>
    <col min="1540" max="1540" width="8.85546875" customWidth="1"/>
    <col min="1541" max="1541" width="9.28515625" customWidth="1"/>
    <col min="1542" max="1542" width="8.5703125" customWidth="1"/>
    <col min="1543" max="1543" width="8.28515625" customWidth="1"/>
    <col min="1544" max="1546" width="9" customWidth="1"/>
    <col min="1793" max="1793" width="8" customWidth="1"/>
    <col min="1794" max="1794" width="36.140625" bestFit="1" customWidth="1"/>
    <col min="1795" max="1795" width="8" customWidth="1"/>
    <col min="1796" max="1796" width="8.85546875" customWidth="1"/>
    <col min="1797" max="1797" width="9.28515625" customWidth="1"/>
    <col min="1798" max="1798" width="8.5703125" customWidth="1"/>
    <col min="1799" max="1799" width="8.28515625" customWidth="1"/>
    <col min="1800" max="1802" width="9" customWidth="1"/>
    <col min="2049" max="2049" width="8" customWidth="1"/>
    <col min="2050" max="2050" width="36.140625" bestFit="1" customWidth="1"/>
    <col min="2051" max="2051" width="8" customWidth="1"/>
    <col min="2052" max="2052" width="8.85546875" customWidth="1"/>
    <col min="2053" max="2053" width="9.28515625" customWidth="1"/>
    <col min="2054" max="2054" width="8.5703125" customWidth="1"/>
    <col min="2055" max="2055" width="8.28515625" customWidth="1"/>
    <col min="2056" max="2058" width="9" customWidth="1"/>
    <col min="2305" max="2305" width="8" customWidth="1"/>
    <col min="2306" max="2306" width="36.140625" bestFit="1" customWidth="1"/>
    <col min="2307" max="2307" width="8" customWidth="1"/>
    <col min="2308" max="2308" width="8.85546875" customWidth="1"/>
    <col min="2309" max="2309" width="9.28515625" customWidth="1"/>
    <col min="2310" max="2310" width="8.5703125" customWidth="1"/>
    <col min="2311" max="2311" width="8.28515625" customWidth="1"/>
    <col min="2312" max="2314" width="9" customWidth="1"/>
    <col min="2561" max="2561" width="8" customWidth="1"/>
    <col min="2562" max="2562" width="36.140625" bestFit="1" customWidth="1"/>
    <col min="2563" max="2563" width="8" customWidth="1"/>
    <col min="2564" max="2564" width="8.85546875" customWidth="1"/>
    <col min="2565" max="2565" width="9.28515625" customWidth="1"/>
    <col min="2566" max="2566" width="8.5703125" customWidth="1"/>
    <col min="2567" max="2567" width="8.28515625" customWidth="1"/>
    <col min="2568" max="2570" width="9" customWidth="1"/>
    <col min="2817" max="2817" width="8" customWidth="1"/>
    <col min="2818" max="2818" width="36.140625" bestFit="1" customWidth="1"/>
    <col min="2819" max="2819" width="8" customWidth="1"/>
    <col min="2820" max="2820" width="8.85546875" customWidth="1"/>
    <col min="2821" max="2821" width="9.28515625" customWidth="1"/>
    <col min="2822" max="2822" width="8.5703125" customWidth="1"/>
    <col min="2823" max="2823" width="8.28515625" customWidth="1"/>
    <col min="2824" max="2826" width="9" customWidth="1"/>
    <col min="3073" max="3073" width="8" customWidth="1"/>
    <col min="3074" max="3074" width="36.140625" bestFit="1" customWidth="1"/>
    <col min="3075" max="3075" width="8" customWidth="1"/>
    <col min="3076" max="3076" width="8.85546875" customWidth="1"/>
    <col min="3077" max="3077" width="9.28515625" customWidth="1"/>
    <col min="3078" max="3078" width="8.5703125" customWidth="1"/>
    <col min="3079" max="3079" width="8.28515625" customWidth="1"/>
    <col min="3080" max="3082" width="9" customWidth="1"/>
    <col min="3329" max="3329" width="8" customWidth="1"/>
    <col min="3330" max="3330" width="36.140625" bestFit="1" customWidth="1"/>
    <col min="3331" max="3331" width="8" customWidth="1"/>
    <col min="3332" max="3332" width="8.85546875" customWidth="1"/>
    <col min="3333" max="3333" width="9.28515625" customWidth="1"/>
    <col min="3334" max="3334" width="8.5703125" customWidth="1"/>
    <col min="3335" max="3335" width="8.28515625" customWidth="1"/>
    <col min="3336" max="3338" width="9" customWidth="1"/>
    <col min="3585" max="3585" width="8" customWidth="1"/>
    <col min="3586" max="3586" width="36.140625" bestFit="1" customWidth="1"/>
    <col min="3587" max="3587" width="8" customWidth="1"/>
    <col min="3588" max="3588" width="8.85546875" customWidth="1"/>
    <col min="3589" max="3589" width="9.28515625" customWidth="1"/>
    <col min="3590" max="3590" width="8.5703125" customWidth="1"/>
    <col min="3591" max="3591" width="8.28515625" customWidth="1"/>
    <col min="3592" max="3594" width="9" customWidth="1"/>
    <col min="3841" max="3841" width="8" customWidth="1"/>
    <col min="3842" max="3842" width="36.140625" bestFit="1" customWidth="1"/>
    <col min="3843" max="3843" width="8" customWidth="1"/>
    <col min="3844" max="3844" width="8.85546875" customWidth="1"/>
    <col min="3845" max="3845" width="9.28515625" customWidth="1"/>
    <col min="3846" max="3846" width="8.5703125" customWidth="1"/>
    <col min="3847" max="3847" width="8.28515625" customWidth="1"/>
    <col min="3848" max="3850" width="9" customWidth="1"/>
    <col min="4097" max="4097" width="8" customWidth="1"/>
    <col min="4098" max="4098" width="36.140625" bestFit="1" customWidth="1"/>
    <col min="4099" max="4099" width="8" customWidth="1"/>
    <col min="4100" max="4100" width="8.85546875" customWidth="1"/>
    <col min="4101" max="4101" width="9.28515625" customWidth="1"/>
    <col min="4102" max="4102" width="8.5703125" customWidth="1"/>
    <col min="4103" max="4103" width="8.28515625" customWidth="1"/>
    <col min="4104" max="4106" width="9" customWidth="1"/>
    <col min="4353" max="4353" width="8" customWidth="1"/>
    <col min="4354" max="4354" width="36.140625" bestFit="1" customWidth="1"/>
    <col min="4355" max="4355" width="8" customWidth="1"/>
    <col min="4356" max="4356" width="8.85546875" customWidth="1"/>
    <col min="4357" max="4357" width="9.28515625" customWidth="1"/>
    <col min="4358" max="4358" width="8.5703125" customWidth="1"/>
    <col min="4359" max="4359" width="8.28515625" customWidth="1"/>
    <col min="4360" max="4362" width="9" customWidth="1"/>
    <col min="4609" max="4609" width="8" customWidth="1"/>
    <col min="4610" max="4610" width="36.140625" bestFit="1" customWidth="1"/>
    <col min="4611" max="4611" width="8" customWidth="1"/>
    <col min="4612" max="4612" width="8.85546875" customWidth="1"/>
    <col min="4613" max="4613" width="9.28515625" customWidth="1"/>
    <col min="4614" max="4614" width="8.5703125" customWidth="1"/>
    <col min="4615" max="4615" width="8.28515625" customWidth="1"/>
    <col min="4616" max="4618" width="9" customWidth="1"/>
    <col min="4865" max="4865" width="8" customWidth="1"/>
    <col min="4866" max="4866" width="36.140625" bestFit="1" customWidth="1"/>
    <col min="4867" max="4867" width="8" customWidth="1"/>
    <col min="4868" max="4868" width="8.85546875" customWidth="1"/>
    <col min="4869" max="4869" width="9.28515625" customWidth="1"/>
    <col min="4870" max="4870" width="8.5703125" customWidth="1"/>
    <col min="4871" max="4871" width="8.28515625" customWidth="1"/>
    <col min="4872" max="4874" width="9" customWidth="1"/>
    <col min="5121" max="5121" width="8" customWidth="1"/>
    <col min="5122" max="5122" width="36.140625" bestFit="1" customWidth="1"/>
    <col min="5123" max="5123" width="8" customWidth="1"/>
    <col min="5124" max="5124" width="8.85546875" customWidth="1"/>
    <col min="5125" max="5125" width="9.28515625" customWidth="1"/>
    <col min="5126" max="5126" width="8.5703125" customWidth="1"/>
    <col min="5127" max="5127" width="8.28515625" customWidth="1"/>
    <col min="5128" max="5130" width="9" customWidth="1"/>
    <col min="5377" max="5377" width="8" customWidth="1"/>
    <col min="5378" max="5378" width="36.140625" bestFit="1" customWidth="1"/>
    <col min="5379" max="5379" width="8" customWidth="1"/>
    <col min="5380" max="5380" width="8.85546875" customWidth="1"/>
    <col min="5381" max="5381" width="9.28515625" customWidth="1"/>
    <col min="5382" max="5382" width="8.5703125" customWidth="1"/>
    <col min="5383" max="5383" width="8.28515625" customWidth="1"/>
    <col min="5384" max="5386" width="9" customWidth="1"/>
    <col min="5633" max="5633" width="8" customWidth="1"/>
    <col min="5634" max="5634" width="36.140625" bestFit="1" customWidth="1"/>
    <col min="5635" max="5635" width="8" customWidth="1"/>
    <col min="5636" max="5636" width="8.85546875" customWidth="1"/>
    <col min="5637" max="5637" width="9.28515625" customWidth="1"/>
    <col min="5638" max="5638" width="8.5703125" customWidth="1"/>
    <col min="5639" max="5639" width="8.28515625" customWidth="1"/>
    <col min="5640" max="5642" width="9" customWidth="1"/>
    <col min="5889" max="5889" width="8" customWidth="1"/>
    <col min="5890" max="5890" width="36.140625" bestFit="1" customWidth="1"/>
    <col min="5891" max="5891" width="8" customWidth="1"/>
    <col min="5892" max="5892" width="8.85546875" customWidth="1"/>
    <col min="5893" max="5893" width="9.28515625" customWidth="1"/>
    <col min="5894" max="5894" width="8.5703125" customWidth="1"/>
    <col min="5895" max="5895" width="8.28515625" customWidth="1"/>
    <col min="5896" max="5898" width="9" customWidth="1"/>
    <col min="6145" max="6145" width="8" customWidth="1"/>
    <col min="6146" max="6146" width="36.140625" bestFit="1" customWidth="1"/>
    <col min="6147" max="6147" width="8" customWidth="1"/>
    <col min="6148" max="6148" width="8.85546875" customWidth="1"/>
    <col min="6149" max="6149" width="9.28515625" customWidth="1"/>
    <col min="6150" max="6150" width="8.5703125" customWidth="1"/>
    <col min="6151" max="6151" width="8.28515625" customWidth="1"/>
    <col min="6152" max="6154" width="9" customWidth="1"/>
    <col min="6401" max="6401" width="8" customWidth="1"/>
    <col min="6402" max="6402" width="36.140625" bestFit="1" customWidth="1"/>
    <col min="6403" max="6403" width="8" customWidth="1"/>
    <col min="6404" max="6404" width="8.85546875" customWidth="1"/>
    <col min="6405" max="6405" width="9.28515625" customWidth="1"/>
    <col min="6406" max="6406" width="8.5703125" customWidth="1"/>
    <col min="6407" max="6407" width="8.28515625" customWidth="1"/>
    <col min="6408" max="6410" width="9" customWidth="1"/>
    <col min="6657" max="6657" width="8" customWidth="1"/>
    <col min="6658" max="6658" width="36.140625" bestFit="1" customWidth="1"/>
    <col min="6659" max="6659" width="8" customWidth="1"/>
    <col min="6660" max="6660" width="8.85546875" customWidth="1"/>
    <col min="6661" max="6661" width="9.28515625" customWidth="1"/>
    <col min="6662" max="6662" width="8.5703125" customWidth="1"/>
    <col min="6663" max="6663" width="8.28515625" customWidth="1"/>
    <col min="6664" max="6666" width="9" customWidth="1"/>
    <col min="6913" max="6913" width="8" customWidth="1"/>
    <col min="6914" max="6914" width="36.140625" bestFit="1" customWidth="1"/>
    <col min="6915" max="6915" width="8" customWidth="1"/>
    <col min="6916" max="6916" width="8.85546875" customWidth="1"/>
    <col min="6917" max="6917" width="9.28515625" customWidth="1"/>
    <col min="6918" max="6918" width="8.5703125" customWidth="1"/>
    <col min="6919" max="6919" width="8.28515625" customWidth="1"/>
    <col min="6920" max="6922" width="9" customWidth="1"/>
    <col min="7169" max="7169" width="8" customWidth="1"/>
    <col min="7170" max="7170" width="36.140625" bestFit="1" customWidth="1"/>
    <col min="7171" max="7171" width="8" customWidth="1"/>
    <col min="7172" max="7172" width="8.85546875" customWidth="1"/>
    <col min="7173" max="7173" width="9.28515625" customWidth="1"/>
    <col min="7174" max="7174" width="8.5703125" customWidth="1"/>
    <col min="7175" max="7175" width="8.28515625" customWidth="1"/>
    <col min="7176" max="7178" width="9" customWidth="1"/>
    <col min="7425" max="7425" width="8" customWidth="1"/>
    <col min="7426" max="7426" width="36.140625" bestFit="1" customWidth="1"/>
    <col min="7427" max="7427" width="8" customWidth="1"/>
    <col min="7428" max="7428" width="8.85546875" customWidth="1"/>
    <col min="7429" max="7429" width="9.28515625" customWidth="1"/>
    <col min="7430" max="7430" width="8.5703125" customWidth="1"/>
    <col min="7431" max="7431" width="8.28515625" customWidth="1"/>
    <col min="7432" max="7434" width="9" customWidth="1"/>
    <col min="7681" max="7681" width="8" customWidth="1"/>
    <col min="7682" max="7682" width="36.140625" bestFit="1" customWidth="1"/>
    <col min="7683" max="7683" width="8" customWidth="1"/>
    <col min="7684" max="7684" width="8.85546875" customWidth="1"/>
    <col min="7685" max="7685" width="9.28515625" customWidth="1"/>
    <col min="7686" max="7686" width="8.5703125" customWidth="1"/>
    <col min="7687" max="7687" width="8.28515625" customWidth="1"/>
    <col min="7688" max="7690" width="9" customWidth="1"/>
    <col min="7937" max="7937" width="8" customWidth="1"/>
    <col min="7938" max="7938" width="36.140625" bestFit="1" customWidth="1"/>
    <col min="7939" max="7939" width="8" customWidth="1"/>
    <col min="7940" max="7940" width="8.85546875" customWidth="1"/>
    <col min="7941" max="7941" width="9.28515625" customWidth="1"/>
    <col min="7942" max="7942" width="8.5703125" customWidth="1"/>
    <col min="7943" max="7943" width="8.28515625" customWidth="1"/>
    <col min="7944" max="7946" width="9" customWidth="1"/>
    <col min="8193" max="8193" width="8" customWidth="1"/>
    <col min="8194" max="8194" width="36.140625" bestFit="1" customWidth="1"/>
    <col min="8195" max="8195" width="8" customWidth="1"/>
    <col min="8196" max="8196" width="8.85546875" customWidth="1"/>
    <col min="8197" max="8197" width="9.28515625" customWidth="1"/>
    <col min="8198" max="8198" width="8.5703125" customWidth="1"/>
    <col min="8199" max="8199" width="8.28515625" customWidth="1"/>
    <col min="8200" max="8202" width="9" customWidth="1"/>
    <col min="8449" max="8449" width="8" customWidth="1"/>
    <col min="8450" max="8450" width="36.140625" bestFit="1" customWidth="1"/>
    <col min="8451" max="8451" width="8" customWidth="1"/>
    <col min="8452" max="8452" width="8.85546875" customWidth="1"/>
    <col min="8453" max="8453" width="9.28515625" customWidth="1"/>
    <col min="8454" max="8454" width="8.5703125" customWidth="1"/>
    <col min="8455" max="8455" width="8.28515625" customWidth="1"/>
    <col min="8456" max="8458" width="9" customWidth="1"/>
    <col min="8705" max="8705" width="8" customWidth="1"/>
    <col min="8706" max="8706" width="36.140625" bestFit="1" customWidth="1"/>
    <col min="8707" max="8707" width="8" customWidth="1"/>
    <col min="8708" max="8708" width="8.85546875" customWidth="1"/>
    <col min="8709" max="8709" width="9.28515625" customWidth="1"/>
    <col min="8710" max="8710" width="8.5703125" customWidth="1"/>
    <col min="8711" max="8711" width="8.28515625" customWidth="1"/>
    <col min="8712" max="8714" width="9" customWidth="1"/>
    <col min="8961" max="8961" width="8" customWidth="1"/>
    <col min="8962" max="8962" width="36.140625" bestFit="1" customWidth="1"/>
    <col min="8963" max="8963" width="8" customWidth="1"/>
    <col min="8964" max="8964" width="8.85546875" customWidth="1"/>
    <col min="8965" max="8965" width="9.28515625" customWidth="1"/>
    <col min="8966" max="8966" width="8.5703125" customWidth="1"/>
    <col min="8967" max="8967" width="8.28515625" customWidth="1"/>
    <col min="8968" max="8970" width="9" customWidth="1"/>
    <col min="9217" max="9217" width="8" customWidth="1"/>
    <col min="9218" max="9218" width="36.140625" bestFit="1" customWidth="1"/>
    <col min="9219" max="9219" width="8" customWidth="1"/>
    <col min="9220" max="9220" width="8.85546875" customWidth="1"/>
    <col min="9221" max="9221" width="9.28515625" customWidth="1"/>
    <col min="9222" max="9222" width="8.5703125" customWidth="1"/>
    <col min="9223" max="9223" width="8.28515625" customWidth="1"/>
    <col min="9224" max="9226" width="9" customWidth="1"/>
    <col min="9473" max="9473" width="8" customWidth="1"/>
    <col min="9474" max="9474" width="36.140625" bestFit="1" customWidth="1"/>
    <col min="9475" max="9475" width="8" customWidth="1"/>
    <col min="9476" max="9476" width="8.85546875" customWidth="1"/>
    <col min="9477" max="9477" width="9.28515625" customWidth="1"/>
    <col min="9478" max="9478" width="8.5703125" customWidth="1"/>
    <col min="9479" max="9479" width="8.28515625" customWidth="1"/>
    <col min="9480" max="9482" width="9" customWidth="1"/>
    <col min="9729" max="9729" width="8" customWidth="1"/>
    <col min="9730" max="9730" width="36.140625" bestFit="1" customWidth="1"/>
    <col min="9731" max="9731" width="8" customWidth="1"/>
    <col min="9732" max="9732" width="8.85546875" customWidth="1"/>
    <col min="9733" max="9733" width="9.28515625" customWidth="1"/>
    <col min="9734" max="9734" width="8.5703125" customWidth="1"/>
    <col min="9735" max="9735" width="8.28515625" customWidth="1"/>
    <col min="9736" max="9738" width="9" customWidth="1"/>
    <col min="9985" max="9985" width="8" customWidth="1"/>
    <col min="9986" max="9986" width="36.140625" bestFit="1" customWidth="1"/>
    <col min="9987" max="9987" width="8" customWidth="1"/>
    <col min="9988" max="9988" width="8.85546875" customWidth="1"/>
    <col min="9989" max="9989" width="9.28515625" customWidth="1"/>
    <col min="9990" max="9990" width="8.5703125" customWidth="1"/>
    <col min="9991" max="9991" width="8.28515625" customWidth="1"/>
    <col min="9992" max="9994" width="9" customWidth="1"/>
    <col min="10241" max="10241" width="8" customWidth="1"/>
    <col min="10242" max="10242" width="36.140625" bestFit="1" customWidth="1"/>
    <col min="10243" max="10243" width="8" customWidth="1"/>
    <col min="10244" max="10244" width="8.85546875" customWidth="1"/>
    <col min="10245" max="10245" width="9.28515625" customWidth="1"/>
    <col min="10246" max="10246" width="8.5703125" customWidth="1"/>
    <col min="10247" max="10247" width="8.28515625" customWidth="1"/>
    <col min="10248" max="10250" width="9" customWidth="1"/>
    <col min="10497" max="10497" width="8" customWidth="1"/>
    <col min="10498" max="10498" width="36.140625" bestFit="1" customWidth="1"/>
    <col min="10499" max="10499" width="8" customWidth="1"/>
    <col min="10500" max="10500" width="8.85546875" customWidth="1"/>
    <col min="10501" max="10501" width="9.28515625" customWidth="1"/>
    <col min="10502" max="10502" width="8.5703125" customWidth="1"/>
    <col min="10503" max="10503" width="8.28515625" customWidth="1"/>
    <col min="10504" max="10506" width="9" customWidth="1"/>
    <col min="10753" max="10753" width="8" customWidth="1"/>
    <col min="10754" max="10754" width="36.140625" bestFit="1" customWidth="1"/>
    <col min="10755" max="10755" width="8" customWidth="1"/>
    <col min="10756" max="10756" width="8.85546875" customWidth="1"/>
    <col min="10757" max="10757" width="9.28515625" customWidth="1"/>
    <col min="10758" max="10758" width="8.5703125" customWidth="1"/>
    <col min="10759" max="10759" width="8.28515625" customWidth="1"/>
    <col min="10760" max="10762" width="9" customWidth="1"/>
    <col min="11009" max="11009" width="8" customWidth="1"/>
    <col min="11010" max="11010" width="36.140625" bestFit="1" customWidth="1"/>
    <col min="11011" max="11011" width="8" customWidth="1"/>
    <col min="11012" max="11012" width="8.85546875" customWidth="1"/>
    <col min="11013" max="11013" width="9.28515625" customWidth="1"/>
    <col min="11014" max="11014" width="8.5703125" customWidth="1"/>
    <col min="11015" max="11015" width="8.28515625" customWidth="1"/>
    <col min="11016" max="11018" width="9" customWidth="1"/>
    <col min="11265" max="11265" width="8" customWidth="1"/>
    <col min="11266" max="11266" width="36.140625" bestFit="1" customWidth="1"/>
    <col min="11267" max="11267" width="8" customWidth="1"/>
    <col min="11268" max="11268" width="8.85546875" customWidth="1"/>
    <col min="11269" max="11269" width="9.28515625" customWidth="1"/>
    <col min="11270" max="11270" width="8.5703125" customWidth="1"/>
    <col min="11271" max="11271" width="8.28515625" customWidth="1"/>
    <col min="11272" max="11274" width="9" customWidth="1"/>
    <col min="11521" max="11521" width="8" customWidth="1"/>
    <col min="11522" max="11522" width="36.140625" bestFit="1" customWidth="1"/>
    <col min="11523" max="11523" width="8" customWidth="1"/>
    <col min="11524" max="11524" width="8.85546875" customWidth="1"/>
    <col min="11525" max="11525" width="9.28515625" customWidth="1"/>
    <col min="11526" max="11526" width="8.5703125" customWidth="1"/>
    <col min="11527" max="11527" width="8.28515625" customWidth="1"/>
    <col min="11528" max="11530" width="9" customWidth="1"/>
    <col min="11777" max="11777" width="8" customWidth="1"/>
    <col min="11778" max="11778" width="36.140625" bestFit="1" customWidth="1"/>
    <col min="11779" max="11779" width="8" customWidth="1"/>
    <col min="11780" max="11780" width="8.85546875" customWidth="1"/>
    <col min="11781" max="11781" width="9.28515625" customWidth="1"/>
    <col min="11782" max="11782" width="8.5703125" customWidth="1"/>
    <col min="11783" max="11783" width="8.28515625" customWidth="1"/>
    <col min="11784" max="11786" width="9" customWidth="1"/>
    <col min="12033" max="12033" width="8" customWidth="1"/>
    <col min="12034" max="12034" width="36.140625" bestFit="1" customWidth="1"/>
    <col min="12035" max="12035" width="8" customWidth="1"/>
    <col min="12036" max="12036" width="8.85546875" customWidth="1"/>
    <col min="12037" max="12037" width="9.28515625" customWidth="1"/>
    <col min="12038" max="12038" width="8.5703125" customWidth="1"/>
    <col min="12039" max="12039" width="8.28515625" customWidth="1"/>
    <col min="12040" max="12042" width="9" customWidth="1"/>
    <col min="12289" max="12289" width="8" customWidth="1"/>
    <col min="12290" max="12290" width="36.140625" bestFit="1" customWidth="1"/>
    <col min="12291" max="12291" width="8" customWidth="1"/>
    <col min="12292" max="12292" width="8.85546875" customWidth="1"/>
    <col min="12293" max="12293" width="9.28515625" customWidth="1"/>
    <col min="12294" max="12294" width="8.5703125" customWidth="1"/>
    <col min="12295" max="12295" width="8.28515625" customWidth="1"/>
    <col min="12296" max="12298" width="9" customWidth="1"/>
    <col min="12545" max="12545" width="8" customWidth="1"/>
    <col min="12546" max="12546" width="36.140625" bestFit="1" customWidth="1"/>
    <col min="12547" max="12547" width="8" customWidth="1"/>
    <col min="12548" max="12548" width="8.85546875" customWidth="1"/>
    <col min="12549" max="12549" width="9.28515625" customWidth="1"/>
    <col min="12550" max="12550" width="8.5703125" customWidth="1"/>
    <col min="12551" max="12551" width="8.28515625" customWidth="1"/>
    <col min="12552" max="12554" width="9" customWidth="1"/>
    <col min="12801" max="12801" width="8" customWidth="1"/>
    <col min="12802" max="12802" width="36.140625" bestFit="1" customWidth="1"/>
    <col min="12803" max="12803" width="8" customWidth="1"/>
    <col min="12804" max="12804" width="8.85546875" customWidth="1"/>
    <col min="12805" max="12805" width="9.28515625" customWidth="1"/>
    <col min="12806" max="12806" width="8.5703125" customWidth="1"/>
    <col min="12807" max="12807" width="8.28515625" customWidth="1"/>
    <col min="12808" max="12810" width="9" customWidth="1"/>
    <col min="13057" max="13057" width="8" customWidth="1"/>
    <col min="13058" max="13058" width="36.140625" bestFit="1" customWidth="1"/>
    <col min="13059" max="13059" width="8" customWidth="1"/>
    <col min="13060" max="13060" width="8.85546875" customWidth="1"/>
    <col min="13061" max="13061" width="9.28515625" customWidth="1"/>
    <col min="13062" max="13062" width="8.5703125" customWidth="1"/>
    <col min="13063" max="13063" width="8.28515625" customWidth="1"/>
    <col min="13064" max="13066" width="9" customWidth="1"/>
    <col min="13313" max="13313" width="8" customWidth="1"/>
    <col min="13314" max="13314" width="36.140625" bestFit="1" customWidth="1"/>
    <col min="13315" max="13315" width="8" customWidth="1"/>
    <col min="13316" max="13316" width="8.85546875" customWidth="1"/>
    <col min="13317" max="13317" width="9.28515625" customWidth="1"/>
    <col min="13318" max="13318" width="8.5703125" customWidth="1"/>
    <col min="13319" max="13319" width="8.28515625" customWidth="1"/>
    <col min="13320" max="13322" width="9" customWidth="1"/>
    <col min="13569" max="13569" width="8" customWidth="1"/>
    <col min="13570" max="13570" width="36.140625" bestFit="1" customWidth="1"/>
    <col min="13571" max="13571" width="8" customWidth="1"/>
    <col min="13572" max="13572" width="8.85546875" customWidth="1"/>
    <col min="13573" max="13573" width="9.28515625" customWidth="1"/>
    <col min="13574" max="13574" width="8.5703125" customWidth="1"/>
    <col min="13575" max="13575" width="8.28515625" customWidth="1"/>
    <col min="13576" max="13578" width="9" customWidth="1"/>
    <col min="13825" max="13825" width="8" customWidth="1"/>
    <col min="13826" max="13826" width="36.140625" bestFit="1" customWidth="1"/>
    <col min="13827" max="13827" width="8" customWidth="1"/>
    <col min="13828" max="13828" width="8.85546875" customWidth="1"/>
    <col min="13829" max="13829" width="9.28515625" customWidth="1"/>
    <col min="13830" max="13830" width="8.5703125" customWidth="1"/>
    <col min="13831" max="13831" width="8.28515625" customWidth="1"/>
    <col min="13832" max="13834" width="9" customWidth="1"/>
    <col min="14081" max="14081" width="8" customWidth="1"/>
    <col min="14082" max="14082" width="36.140625" bestFit="1" customWidth="1"/>
    <col min="14083" max="14083" width="8" customWidth="1"/>
    <col min="14084" max="14084" width="8.85546875" customWidth="1"/>
    <col min="14085" max="14085" width="9.28515625" customWidth="1"/>
    <col min="14086" max="14086" width="8.5703125" customWidth="1"/>
    <col min="14087" max="14087" width="8.28515625" customWidth="1"/>
    <col min="14088" max="14090" width="9" customWidth="1"/>
    <col min="14337" max="14337" width="8" customWidth="1"/>
    <col min="14338" max="14338" width="36.140625" bestFit="1" customWidth="1"/>
    <col min="14339" max="14339" width="8" customWidth="1"/>
    <col min="14340" max="14340" width="8.85546875" customWidth="1"/>
    <col min="14341" max="14341" width="9.28515625" customWidth="1"/>
    <col min="14342" max="14342" width="8.5703125" customWidth="1"/>
    <col min="14343" max="14343" width="8.28515625" customWidth="1"/>
    <col min="14344" max="14346" width="9" customWidth="1"/>
    <col min="14593" max="14593" width="8" customWidth="1"/>
    <col min="14594" max="14594" width="36.140625" bestFit="1" customWidth="1"/>
    <col min="14595" max="14595" width="8" customWidth="1"/>
    <col min="14596" max="14596" width="8.85546875" customWidth="1"/>
    <col min="14597" max="14597" width="9.28515625" customWidth="1"/>
    <col min="14598" max="14598" width="8.5703125" customWidth="1"/>
    <col min="14599" max="14599" width="8.28515625" customWidth="1"/>
    <col min="14600" max="14602" width="9" customWidth="1"/>
    <col min="14849" max="14849" width="8" customWidth="1"/>
    <col min="14850" max="14850" width="36.140625" bestFit="1" customWidth="1"/>
    <col min="14851" max="14851" width="8" customWidth="1"/>
    <col min="14852" max="14852" width="8.85546875" customWidth="1"/>
    <col min="14853" max="14853" width="9.28515625" customWidth="1"/>
    <col min="14854" max="14854" width="8.5703125" customWidth="1"/>
    <col min="14855" max="14855" width="8.28515625" customWidth="1"/>
    <col min="14856" max="14858" width="9" customWidth="1"/>
    <col min="15105" max="15105" width="8" customWidth="1"/>
    <col min="15106" max="15106" width="36.140625" bestFit="1" customWidth="1"/>
    <col min="15107" max="15107" width="8" customWidth="1"/>
    <col min="15108" max="15108" width="8.85546875" customWidth="1"/>
    <col min="15109" max="15109" width="9.28515625" customWidth="1"/>
    <col min="15110" max="15110" width="8.5703125" customWidth="1"/>
    <col min="15111" max="15111" width="8.28515625" customWidth="1"/>
    <col min="15112" max="15114" width="9" customWidth="1"/>
    <col min="15361" max="15361" width="8" customWidth="1"/>
    <col min="15362" max="15362" width="36.140625" bestFit="1" customWidth="1"/>
    <col min="15363" max="15363" width="8" customWidth="1"/>
    <col min="15364" max="15364" width="8.85546875" customWidth="1"/>
    <col min="15365" max="15365" width="9.28515625" customWidth="1"/>
    <col min="15366" max="15366" width="8.5703125" customWidth="1"/>
    <col min="15367" max="15367" width="8.28515625" customWidth="1"/>
    <col min="15368" max="15370" width="9" customWidth="1"/>
    <col min="15617" max="15617" width="8" customWidth="1"/>
    <col min="15618" max="15618" width="36.140625" bestFit="1" customWidth="1"/>
    <col min="15619" max="15619" width="8" customWidth="1"/>
    <col min="15620" max="15620" width="8.85546875" customWidth="1"/>
    <col min="15621" max="15621" width="9.28515625" customWidth="1"/>
    <col min="15622" max="15622" width="8.5703125" customWidth="1"/>
    <col min="15623" max="15623" width="8.28515625" customWidth="1"/>
    <col min="15624" max="15626" width="9" customWidth="1"/>
    <col min="15873" max="15873" width="8" customWidth="1"/>
    <col min="15874" max="15874" width="36.140625" bestFit="1" customWidth="1"/>
    <col min="15875" max="15875" width="8" customWidth="1"/>
    <col min="15876" max="15876" width="8.85546875" customWidth="1"/>
    <col min="15877" max="15877" width="9.28515625" customWidth="1"/>
    <col min="15878" max="15878" width="8.5703125" customWidth="1"/>
    <col min="15879" max="15879" width="8.28515625" customWidth="1"/>
    <col min="15880" max="15882" width="9" customWidth="1"/>
    <col min="16129" max="16129" width="8" customWidth="1"/>
    <col min="16130" max="16130" width="36.140625" bestFit="1" customWidth="1"/>
    <col min="16131" max="16131" width="8" customWidth="1"/>
    <col min="16132" max="16132" width="8.85546875" customWidth="1"/>
    <col min="16133" max="16133" width="9.28515625" customWidth="1"/>
    <col min="16134" max="16134" width="8.5703125" customWidth="1"/>
    <col min="16135" max="16135" width="8.28515625" customWidth="1"/>
    <col min="16136" max="16138" width="9" customWidth="1"/>
  </cols>
  <sheetData>
    <row r="1" spans="1:10" ht="36" customHeight="1" x14ac:dyDescent="0.25">
      <c r="A1" s="94" t="s">
        <v>120</v>
      </c>
      <c r="B1" s="104" t="s">
        <v>61</v>
      </c>
      <c r="C1" s="104"/>
      <c r="D1" s="105" t="s">
        <v>62</v>
      </c>
      <c r="E1" s="105"/>
      <c r="F1" s="105"/>
      <c r="G1" s="105"/>
      <c r="H1"/>
      <c r="I1"/>
      <c r="J1"/>
    </row>
    <row r="2" spans="1:10" ht="25.5" customHeight="1" x14ac:dyDescent="0.25">
      <c r="A2" s="95"/>
      <c r="B2" s="104"/>
      <c r="C2" s="104"/>
      <c r="D2" s="106" t="s">
        <v>63</v>
      </c>
      <c r="E2" s="106"/>
      <c r="F2" s="106"/>
      <c r="G2" s="106"/>
      <c r="H2"/>
      <c r="I2"/>
      <c r="J2"/>
    </row>
    <row r="3" spans="1:10" ht="19.5" customHeight="1" x14ac:dyDescent="0.25">
      <c r="A3" s="96"/>
      <c r="B3" s="107" t="s">
        <v>121</v>
      </c>
      <c r="C3" s="107"/>
      <c r="D3" s="36"/>
      <c r="E3" s="36"/>
      <c r="F3" s="36"/>
      <c r="G3" s="36"/>
      <c r="H3"/>
      <c r="I3"/>
      <c r="J3"/>
    </row>
    <row r="4" spans="1:10" ht="14.25" customHeight="1" x14ac:dyDescent="0.25">
      <c r="A4" s="108" t="s">
        <v>3</v>
      </c>
      <c r="B4" s="108" t="s">
        <v>4</v>
      </c>
      <c r="C4" s="108" t="s">
        <v>5</v>
      </c>
      <c r="D4" s="110" t="s">
        <v>64</v>
      </c>
      <c r="E4" s="111"/>
      <c r="F4" s="111"/>
      <c r="G4" s="112"/>
      <c r="H4"/>
      <c r="I4"/>
      <c r="J4"/>
    </row>
    <row r="5" spans="1:10" ht="19.5" customHeight="1" x14ac:dyDescent="0.25">
      <c r="A5" s="109"/>
      <c r="B5" s="109"/>
      <c r="C5" s="109"/>
      <c r="D5" s="37" t="s">
        <v>65</v>
      </c>
      <c r="E5" s="37" t="s">
        <v>66</v>
      </c>
      <c r="F5" s="37" t="s">
        <v>67</v>
      </c>
      <c r="G5" s="37" t="s">
        <v>68</v>
      </c>
      <c r="H5"/>
      <c r="I5"/>
      <c r="J5"/>
    </row>
    <row r="6" spans="1:10" x14ac:dyDescent="0.25">
      <c r="A6" s="38" t="s">
        <v>6</v>
      </c>
      <c r="B6" s="39" t="s">
        <v>7</v>
      </c>
      <c r="C6" s="40" t="s">
        <v>8</v>
      </c>
      <c r="D6" s="40" t="s">
        <v>39</v>
      </c>
      <c r="E6" s="40" t="s">
        <v>40</v>
      </c>
      <c r="F6" s="40" t="s">
        <v>41</v>
      </c>
      <c r="G6" s="40" t="s">
        <v>42</v>
      </c>
      <c r="H6"/>
      <c r="I6"/>
      <c r="J6"/>
    </row>
    <row r="7" spans="1:10" ht="24" x14ac:dyDescent="0.25">
      <c r="A7" s="41">
        <v>1</v>
      </c>
      <c r="B7" s="42" t="s">
        <v>69</v>
      </c>
      <c r="C7" s="43"/>
      <c r="D7" s="43">
        <f>SUM(D8:D12)</f>
        <v>0</v>
      </c>
      <c r="E7" s="43">
        <f>SUM(E8:E12)</f>
        <v>0</v>
      </c>
      <c r="F7" s="43"/>
      <c r="G7" s="43">
        <f>SUM(G8:G12)</f>
        <v>0</v>
      </c>
      <c r="H7"/>
      <c r="I7"/>
      <c r="J7"/>
    </row>
    <row r="8" spans="1:10" ht="18" customHeight="1" x14ac:dyDescent="0.25">
      <c r="A8" s="41">
        <v>2</v>
      </c>
      <c r="B8" s="44" t="s">
        <v>70</v>
      </c>
      <c r="C8" s="45">
        <f>D8+E8+F8+G8</f>
        <v>6</v>
      </c>
      <c r="D8" s="46"/>
      <c r="E8" s="46"/>
      <c r="F8" s="45">
        <v>6</v>
      </c>
      <c r="G8" s="46"/>
      <c r="H8"/>
      <c r="I8"/>
      <c r="J8"/>
    </row>
    <row r="9" spans="1:10" ht="18" customHeight="1" x14ac:dyDescent="0.25">
      <c r="A9" s="41">
        <v>3</v>
      </c>
      <c r="B9" s="44" t="s">
        <v>71</v>
      </c>
      <c r="C9" s="45">
        <f t="shared" ref="C9:C51" si="0">D9+E9+F9+G9</f>
        <v>0</v>
      </c>
      <c r="D9" s="47"/>
      <c r="E9" s="47"/>
      <c r="F9" s="45">
        <v>0</v>
      </c>
      <c r="G9" s="47"/>
      <c r="H9"/>
      <c r="I9"/>
      <c r="J9"/>
    </row>
    <row r="10" spans="1:10" ht="18" customHeight="1" x14ac:dyDescent="0.25">
      <c r="A10" s="41">
        <v>4</v>
      </c>
      <c r="B10" s="44" t="s">
        <v>72</v>
      </c>
      <c r="C10" s="45">
        <f t="shared" si="0"/>
        <v>0</v>
      </c>
      <c r="D10" s="47"/>
      <c r="E10" s="47"/>
      <c r="F10" s="45">
        <v>0</v>
      </c>
      <c r="G10" s="47"/>
      <c r="H10"/>
      <c r="I10"/>
      <c r="J10"/>
    </row>
    <row r="11" spans="1:10" ht="18" customHeight="1" x14ac:dyDescent="0.25">
      <c r="A11" s="41">
        <v>5</v>
      </c>
      <c r="B11" s="44" t="s">
        <v>73</v>
      </c>
      <c r="C11" s="45">
        <f t="shared" si="0"/>
        <v>0</v>
      </c>
      <c r="D11" s="47"/>
      <c r="E11" s="47"/>
      <c r="F11" s="45">
        <f t="shared" ref="F11" si="1">SUM(G11:J11)</f>
        <v>0</v>
      </c>
      <c r="G11" s="47"/>
      <c r="H11"/>
      <c r="I11"/>
      <c r="J11"/>
    </row>
    <row r="12" spans="1:10" ht="18" customHeight="1" x14ac:dyDescent="0.25">
      <c r="A12" s="41">
        <v>6</v>
      </c>
      <c r="B12" s="44" t="s">
        <v>74</v>
      </c>
      <c r="C12" s="45">
        <f t="shared" si="0"/>
        <v>0</v>
      </c>
      <c r="D12" s="47"/>
      <c r="E12" s="47"/>
      <c r="F12" s="45">
        <v>0</v>
      </c>
      <c r="G12" s="47"/>
      <c r="H12"/>
      <c r="I12"/>
      <c r="J12"/>
    </row>
    <row r="13" spans="1:10" ht="18" customHeight="1" x14ac:dyDescent="0.25">
      <c r="A13" s="41">
        <v>7</v>
      </c>
      <c r="B13" s="42" t="s">
        <v>75</v>
      </c>
      <c r="C13" s="45">
        <f t="shared" si="0"/>
        <v>6</v>
      </c>
      <c r="D13" s="45">
        <f>SUM(D14:D19)</f>
        <v>0</v>
      </c>
      <c r="E13" s="45">
        <f>SUM(E14:E19)</f>
        <v>0</v>
      </c>
      <c r="F13" s="45">
        <v>6</v>
      </c>
      <c r="G13" s="45">
        <f>SUM(G14:G19)</f>
        <v>0</v>
      </c>
      <c r="H13"/>
      <c r="I13"/>
      <c r="J13"/>
    </row>
    <row r="14" spans="1:10" ht="18" customHeight="1" x14ac:dyDescent="0.25">
      <c r="A14" s="41">
        <v>8</v>
      </c>
      <c r="B14" s="44" t="s">
        <v>76</v>
      </c>
      <c r="C14" s="45">
        <f t="shared" si="0"/>
        <v>2</v>
      </c>
      <c r="D14" s="47"/>
      <c r="E14" s="47"/>
      <c r="F14" s="45">
        <v>2</v>
      </c>
      <c r="G14" s="47"/>
      <c r="H14"/>
      <c r="I14"/>
      <c r="J14"/>
    </row>
    <row r="15" spans="1:10" ht="18" customHeight="1" x14ac:dyDescent="0.25">
      <c r="A15" s="41">
        <v>9</v>
      </c>
      <c r="B15" s="44" t="s">
        <v>77</v>
      </c>
      <c r="C15" s="45">
        <f t="shared" si="0"/>
        <v>0</v>
      </c>
      <c r="D15" s="47"/>
      <c r="E15" s="47"/>
      <c r="F15" s="45">
        <v>0</v>
      </c>
      <c r="G15" s="47"/>
      <c r="H15"/>
      <c r="I15"/>
      <c r="J15"/>
    </row>
    <row r="16" spans="1:10" ht="18" customHeight="1" x14ac:dyDescent="0.25">
      <c r="A16" s="41">
        <v>10</v>
      </c>
      <c r="B16" s="44" t="s">
        <v>78</v>
      </c>
      <c r="C16" s="45">
        <f t="shared" si="0"/>
        <v>4</v>
      </c>
      <c r="D16" s="47"/>
      <c r="E16" s="47"/>
      <c r="F16" s="45">
        <v>4</v>
      </c>
      <c r="G16" s="47"/>
      <c r="H16"/>
      <c r="I16"/>
      <c r="J16"/>
    </row>
    <row r="17" spans="1:10" ht="18" customHeight="1" x14ac:dyDescent="0.25">
      <c r="A17" s="41">
        <v>11</v>
      </c>
      <c r="B17" s="44" t="s">
        <v>79</v>
      </c>
      <c r="C17" s="45">
        <f t="shared" si="0"/>
        <v>0</v>
      </c>
      <c r="D17" s="47"/>
      <c r="E17" s="47"/>
      <c r="F17" s="45">
        <v>0</v>
      </c>
      <c r="G17" s="47"/>
      <c r="H17"/>
      <c r="I17"/>
      <c r="J17"/>
    </row>
    <row r="18" spans="1:10" ht="18" customHeight="1" x14ac:dyDescent="0.25">
      <c r="A18" s="41">
        <v>12</v>
      </c>
      <c r="B18" s="44" t="s">
        <v>80</v>
      </c>
      <c r="C18" s="45">
        <f t="shared" si="0"/>
        <v>0</v>
      </c>
      <c r="D18" s="47"/>
      <c r="E18" s="47"/>
      <c r="F18" s="45">
        <v>0</v>
      </c>
      <c r="G18" s="47"/>
      <c r="H18"/>
      <c r="I18"/>
      <c r="J18"/>
    </row>
    <row r="19" spans="1:10" ht="18" customHeight="1" x14ac:dyDescent="0.25">
      <c r="A19" s="41">
        <v>13</v>
      </c>
      <c r="B19" s="48" t="s">
        <v>81</v>
      </c>
      <c r="C19" s="45">
        <f t="shared" si="0"/>
        <v>0</v>
      </c>
      <c r="D19" s="47"/>
      <c r="E19" s="47"/>
      <c r="F19" s="45">
        <v>0</v>
      </c>
      <c r="G19" s="47"/>
      <c r="H19"/>
      <c r="I19"/>
      <c r="J19"/>
    </row>
    <row r="20" spans="1:10" ht="18" customHeight="1" x14ac:dyDescent="0.25">
      <c r="A20" s="41">
        <v>14</v>
      </c>
      <c r="B20" s="49" t="s">
        <v>82</v>
      </c>
      <c r="C20" s="45">
        <f t="shared" si="0"/>
        <v>0</v>
      </c>
      <c r="D20" s="45">
        <f>D21+D22</f>
        <v>0</v>
      </c>
      <c r="E20" s="45">
        <f>E21+E22</f>
        <v>0</v>
      </c>
      <c r="F20" s="45">
        <f>F21+F22</f>
        <v>0</v>
      </c>
      <c r="G20" s="45">
        <f>G21+G22</f>
        <v>0</v>
      </c>
      <c r="H20"/>
      <c r="I20"/>
      <c r="J20"/>
    </row>
    <row r="21" spans="1:10" ht="18" customHeight="1" x14ac:dyDescent="0.25">
      <c r="A21" s="41">
        <v>15</v>
      </c>
      <c r="B21" s="50" t="s">
        <v>83</v>
      </c>
      <c r="C21" s="45">
        <f t="shared" si="0"/>
        <v>0</v>
      </c>
      <c r="D21" s="51"/>
      <c r="E21" s="51"/>
      <c r="F21" s="51"/>
      <c r="G21" s="51"/>
      <c r="H21"/>
      <c r="I21"/>
      <c r="J21"/>
    </row>
    <row r="22" spans="1:10" ht="18" customHeight="1" x14ac:dyDescent="0.25">
      <c r="A22" s="41">
        <v>16</v>
      </c>
      <c r="B22" s="50" t="s">
        <v>84</v>
      </c>
      <c r="C22" s="45">
        <f t="shared" si="0"/>
        <v>0</v>
      </c>
      <c r="D22" s="51"/>
      <c r="E22" s="51"/>
      <c r="F22" s="51"/>
      <c r="G22" s="51"/>
      <c r="H22"/>
      <c r="I22"/>
      <c r="J22"/>
    </row>
    <row r="23" spans="1:10" ht="18" customHeight="1" x14ac:dyDescent="0.25">
      <c r="A23" s="41">
        <v>17</v>
      </c>
      <c r="B23" s="49" t="s">
        <v>85</v>
      </c>
      <c r="C23" s="45">
        <f t="shared" si="0"/>
        <v>0</v>
      </c>
      <c r="D23" s="52"/>
      <c r="E23" s="52"/>
      <c r="F23" s="52"/>
      <c r="G23" s="52"/>
      <c r="H23"/>
      <c r="I23"/>
      <c r="J23"/>
    </row>
    <row r="24" spans="1:10" ht="18" customHeight="1" x14ac:dyDescent="0.25">
      <c r="A24" s="41">
        <v>18</v>
      </c>
      <c r="B24" s="50" t="s">
        <v>86</v>
      </c>
      <c r="C24" s="45">
        <f t="shared" si="0"/>
        <v>0</v>
      </c>
      <c r="D24" s="51"/>
      <c r="E24" s="51"/>
      <c r="F24" s="51"/>
      <c r="G24" s="51"/>
      <c r="H24"/>
      <c r="I24"/>
      <c r="J24"/>
    </row>
    <row r="25" spans="1:10" ht="18" customHeight="1" x14ac:dyDescent="0.25">
      <c r="A25" s="41">
        <v>19</v>
      </c>
      <c r="B25" s="50" t="s">
        <v>87</v>
      </c>
      <c r="C25" s="45">
        <f t="shared" si="0"/>
        <v>0</v>
      </c>
      <c r="D25" s="51"/>
      <c r="E25" s="51"/>
      <c r="F25" s="51"/>
      <c r="G25" s="51"/>
      <c r="H25"/>
      <c r="I25"/>
      <c r="J25"/>
    </row>
    <row r="26" spans="1:10" ht="18" customHeight="1" x14ac:dyDescent="0.25">
      <c r="A26" s="41">
        <v>20</v>
      </c>
      <c r="B26" s="50" t="s">
        <v>88</v>
      </c>
      <c r="C26" s="45">
        <f t="shared" si="0"/>
        <v>0</v>
      </c>
      <c r="D26" s="51"/>
      <c r="E26" s="51"/>
      <c r="F26" s="51"/>
      <c r="G26" s="51"/>
      <c r="H26"/>
      <c r="I26"/>
      <c r="J26"/>
    </row>
    <row r="27" spans="1:10" ht="18" customHeight="1" x14ac:dyDescent="0.25">
      <c r="A27" s="41">
        <v>21</v>
      </c>
      <c r="B27" s="50" t="s">
        <v>89</v>
      </c>
      <c r="C27" s="45">
        <f t="shared" si="0"/>
        <v>0</v>
      </c>
      <c r="D27" s="51"/>
      <c r="E27" s="51"/>
      <c r="F27" s="51">
        <v>0</v>
      </c>
      <c r="G27" s="51"/>
      <c r="H27"/>
      <c r="I27"/>
      <c r="J27"/>
    </row>
    <row r="28" spans="1:10" ht="18" customHeight="1" x14ac:dyDescent="0.25">
      <c r="A28" s="41">
        <v>22</v>
      </c>
      <c r="B28" s="50" t="s">
        <v>90</v>
      </c>
      <c r="C28" s="45">
        <f t="shared" si="0"/>
        <v>0</v>
      </c>
      <c r="D28" s="51"/>
      <c r="E28" s="51"/>
      <c r="F28" s="51"/>
      <c r="G28" s="51"/>
      <c r="H28"/>
      <c r="I28"/>
      <c r="J28"/>
    </row>
    <row r="29" spans="1:10" ht="18" customHeight="1" x14ac:dyDescent="0.25">
      <c r="A29" s="41">
        <v>23</v>
      </c>
      <c r="B29" s="50" t="s">
        <v>91</v>
      </c>
      <c r="C29" s="45">
        <f t="shared" si="0"/>
        <v>0</v>
      </c>
      <c r="D29" s="51"/>
      <c r="E29" s="51"/>
      <c r="F29" s="51"/>
      <c r="G29" s="51"/>
      <c r="H29"/>
      <c r="I29"/>
      <c r="J29"/>
    </row>
    <row r="30" spans="1:10" ht="18" customHeight="1" x14ac:dyDescent="0.25">
      <c r="A30" s="41">
        <v>24</v>
      </c>
      <c r="B30" s="49" t="s">
        <v>92</v>
      </c>
      <c r="C30" s="45">
        <f t="shared" si="0"/>
        <v>2</v>
      </c>
      <c r="D30" s="45">
        <f>D31+D32+D33</f>
        <v>0</v>
      </c>
      <c r="E30" s="45">
        <f>E31+E32+E33</f>
        <v>0</v>
      </c>
      <c r="F30" s="45">
        <f>F31+F32+F33</f>
        <v>2</v>
      </c>
      <c r="G30" s="45">
        <f>G31+G32+G33</f>
        <v>0</v>
      </c>
      <c r="H30"/>
      <c r="I30"/>
      <c r="J30"/>
    </row>
    <row r="31" spans="1:10" ht="18" customHeight="1" x14ac:dyDescent="0.25">
      <c r="A31" s="41">
        <v>25</v>
      </c>
      <c r="B31" s="50" t="s">
        <v>93</v>
      </c>
      <c r="C31" s="45">
        <f t="shared" si="0"/>
        <v>0</v>
      </c>
      <c r="D31" s="51"/>
      <c r="E31" s="51"/>
      <c r="F31" s="51"/>
      <c r="G31" s="51"/>
      <c r="H31"/>
      <c r="I31"/>
      <c r="J31"/>
    </row>
    <row r="32" spans="1:10" ht="18" customHeight="1" x14ac:dyDescent="0.25">
      <c r="A32" s="41">
        <v>26</v>
      </c>
      <c r="B32" s="50" t="s">
        <v>94</v>
      </c>
      <c r="C32" s="45">
        <f t="shared" si="0"/>
        <v>1</v>
      </c>
      <c r="D32" s="51"/>
      <c r="E32" s="51"/>
      <c r="F32" s="51">
        <v>1</v>
      </c>
      <c r="G32" s="51"/>
      <c r="H32"/>
      <c r="I32"/>
      <c r="J32"/>
    </row>
    <row r="33" spans="1:10" ht="18" customHeight="1" x14ac:dyDescent="0.25">
      <c r="A33" s="41">
        <v>27</v>
      </c>
      <c r="B33" s="50" t="s">
        <v>95</v>
      </c>
      <c r="C33" s="45">
        <f t="shared" si="0"/>
        <v>1</v>
      </c>
      <c r="D33" s="51"/>
      <c r="E33" s="51"/>
      <c r="F33" s="51">
        <v>1</v>
      </c>
      <c r="G33" s="51"/>
      <c r="H33"/>
      <c r="I33"/>
      <c r="J33"/>
    </row>
    <row r="34" spans="1:10" ht="18" customHeight="1" x14ac:dyDescent="0.25">
      <c r="A34" s="41">
        <v>28</v>
      </c>
      <c r="B34" s="50" t="s">
        <v>96</v>
      </c>
      <c r="C34" s="45">
        <f t="shared" si="0"/>
        <v>0</v>
      </c>
      <c r="D34" s="51"/>
      <c r="E34" s="51"/>
      <c r="F34" s="51">
        <v>0</v>
      </c>
      <c r="G34" s="51"/>
      <c r="H34"/>
      <c r="I34"/>
      <c r="J34"/>
    </row>
    <row r="35" spans="1:10" ht="18" customHeight="1" x14ac:dyDescent="0.25">
      <c r="A35" s="41">
        <v>29</v>
      </c>
      <c r="B35" s="50" t="s">
        <v>97</v>
      </c>
      <c r="C35" s="45">
        <f t="shared" si="0"/>
        <v>0</v>
      </c>
      <c r="D35" s="51"/>
      <c r="E35" s="51"/>
      <c r="F35" s="51"/>
      <c r="G35" s="51"/>
      <c r="H35"/>
      <c r="I35"/>
      <c r="J35"/>
    </row>
    <row r="36" spans="1:10" ht="18" customHeight="1" x14ac:dyDescent="0.25">
      <c r="A36" s="41">
        <v>30</v>
      </c>
      <c r="B36" s="49" t="s">
        <v>98</v>
      </c>
      <c r="C36" s="45">
        <f t="shared" si="0"/>
        <v>2</v>
      </c>
      <c r="D36" s="45">
        <f>D37+D38+D39</f>
        <v>0</v>
      </c>
      <c r="E36" s="45">
        <f>E37+E38+E39</f>
        <v>0</v>
      </c>
      <c r="F36" s="45">
        <f>F37+F38+F39</f>
        <v>2</v>
      </c>
      <c r="G36" s="45">
        <f>G37+G38+G39</f>
        <v>0</v>
      </c>
      <c r="H36"/>
      <c r="I36"/>
      <c r="J36"/>
    </row>
    <row r="37" spans="1:10" ht="18" customHeight="1" x14ac:dyDescent="0.25">
      <c r="A37" s="41">
        <v>31</v>
      </c>
      <c r="B37" s="50" t="s">
        <v>99</v>
      </c>
      <c r="C37" s="45">
        <f t="shared" si="0"/>
        <v>0</v>
      </c>
      <c r="D37" s="51"/>
      <c r="E37" s="51"/>
      <c r="F37" s="51">
        <v>0</v>
      </c>
      <c r="G37" s="51"/>
      <c r="H37"/>
      <c r="I37"/>
      <c r="J37"/>
    </row>
    <row r="38" spans="1:10" ht="18" customHeight="1" x14ac:dyDescent="0.25">
      <c r="A38" s="41">
        <v>32</v>
      </c>
      <c r="B38" s="50" t="s">
        <v>100</v>
      </c>
      <c r="C38" s="45">
        <f t="shared" si="0"/>
        <v>0</v>
      </c>
      <c r="D38" s="51"/>
      <c r="E38" s="51"/>
      <c r="F38" s="51">
        <v>0</v>
      </c>
      <c r="G38" s="51"/>
      <c r="H38"/>
      <c r="I38"/>
      <c r="J38"/>
    </row>
    <row r="39" spans="1:10" ht="18" customHeight="1" x14ac:dyDescent="0.25">
      <c r="A39" s="41">
        <v>33</v>
      </c>
      <c r="B39" s="50" t="s">
        <v>101</v>
      </c>
      <c r="C39" s="45">
        <f t="shared" si="0"/>
        <v>2</v>
      </c>
      <c r="D39" s="51"/>
      <c r="E39" s="51"/>
      <c r="F39" s="51">
        <v>2</v>
      </c>
      <c r="G39" s="51"/>
      <c r="H39"/>
      <c r="I39"/>
      <c r="J39"/>
    </row>
    <row r="40" spans="1:10" ht="18" customHeight="1" x14ac:dyDescent="0.25">
      <c r="A40" s="41">
        <v>34</v>
      </c>
      <c r="B40" s="49" t="s">
        <v>102</v>
      </c>
      <c r="C40" s="45">
        <f t="shared" si="0"/>
        <v>0</v>
      </c>
      <c r="D40" s="53"/>
      <c r="E40" s="53"/>
      <c r="F40" s="53"/>
      <c r="G40" s="52"/>
      <c r="H40"/>
      <c r="I40"/>
      <c r="J40"/>
    </row>
    <row r="41" spans="1:10" ht="18" customHeight="1" x14ac:dyDescent="0.25">
      <c r="A41" s="41">
        <v>35</v>
      </c>
      <c r="B41" s="50" t="s">
        <v>103</v>
      </c>
      <c r="C41" s="45">
        <f t="shared" si="0"/>
        <v>0</v>
      </c>
      <c r="D41" s="54"/>
      <c r="E41" s="54"/>
      <c r="F41" s="54"/>
      <c r="G41" s="51"/>
      <c r="H41"/>
      <c r="I41"/>
      <c r="J41"/>
    </row>
    <row r="42" spans="1:10" ht="18" customHeight="1" x14ac:dyDescent="0.25">
      <c r="A42" s="41">
        <v>36</v>
      </c>
      <c r="B42" s="50" t="s">
        <v>104</v>
      </c>
      <c r="C42" s="45">
        <f t="shared" si="0"/>
        <v>0</v>
      </c>
      <c r="D42" s="54"/>
      <c r="E42" s="54"/>
      <c r="F42" s="46"/>
      <c r="G42" s="46"/>
      <c r="H42"/>
      <c r="I42"/>
      <c r="J42"/>
    </row>
    <row r="43" spans="1:10" ht="18" customHeight="1" x14ac:dyDescent="0.25">
      <c r="A43" s="41">
        <v>37</v>
      </c>
      <c r="B43" s="49" t="s">
        <v>105</v>
      </c>
      <c r="C43" s="45">
        <f t="shared" si="0"/>
        <v>0</v>
      </c>
      <c r="D43" s="53"/>
      <c r="E43" s="53"/>
      <c r="F43" s="53"/>
      <c r="G43" s="55"/>
      <c r="H43"/>
      <c r="I43"/>
      <c r="J43"/>
    </row>
    <row r="44" spans="1:10" ht="24" customHeight="1" x14ac:dyDescent="0.25">
      <c r="A44" s="41">
        <v>38</v>
      </c>
      <c r="B44" s="50" t="s">
        <v>106</v>
      </c>
      <c r="C44" s="45">
        <f t="shared" si="0"/>
        <v>0</v>
      </c>
      <c r="D44" s="45">
        <f>D45+D47</f>
        <v>0</v>
      </c>
      <c r="E44" s="45">
        <f>E45+E47</f>
        <v>0</v>
      </c>
      <c r="F44" s="45">
        <f>F45+F47</f>
        <v>0</v>
      </c>
      <c r="G44" s="45">
        <f>G45+G47</f>
        <v>0</v>
      </c>
      <c r="H44"/>
      <c r="I44"/>
      <c r="J44"/>
    </row>
    <row r="45" spans="1:10" ht="18" customHeight="1" x14ac:dyDescent="0.25">
      <c r="A45" s="41">
        <v>39</v>
      </c>
      <c r="B45" s="50" t="s">
        <v>107</v>
      </c>
      <c r="C45" s="45">
        <f t="shared" si="0"/>
        <v>0</v>
      </c>
      <c r="D45" s="54"/>
      <c r="E45" s="54"/>
      <c r="F45" s="54"/>
      <c r="G45" s="56"/>
      <c r="H45"/>
      <c r="I45"/>
      <c r="J45"/>
    </row>
    <row r="46" spans="1:10" ht="18" customHeight="1" x14ac:dyDescent="0.25">
      <c r="A46" s="41">
        <v>40</v>
      </c>
      <c r="B46" s="50" t="s">
        <v>108</v>
      </c>
      <c r="C46" s="45">
        <f t="shared" si="0"/>
        <v>0</v>
      </c>
      <c r="D46" s="54"/>
      <c r="E46" s="54"/>
      <c r="F46" s="54"/>
      <c r="G46" s="56"/>
      <c r="H46"/>
      <c r="I46"/>
      <c r="J46"/>
    </row>
    <row r="47" spans="1:10" ht="18" customHeight="1" x14ac:dyDescent="0.25">
      <c r="A47" s="41">
        <v>41</v>
      </c>
      <c r="B47" s="50" t="s">
        <v>109</v>
      </c>
      <c r="C47" s="45">
        <f t="shared" si="0"/>
        <v>0</v>
      </c>
      <c r="D47" s="54"/>
      <c r="E47" s="54"/>
      <c r="F47" s="54"/>
      <c r="G47" s="56"/>
      <c r="H47"/>
      <c r="I47"/>
      <c r="J47"/>
    </row>
    <row r="48" spans="1:10" ht="26.25" customHeight="1" x14ac:dyDescent="0.25">
      <c r="A48" s="41">
        <v>42</v>
      </c>
      <c r="B48" s="50" t="s">
        <v>110</v>
      </c>
      <c r="C48" s="45">
        <f t="shared" si="0"/>
        <v>0</v>
      </c>
      <c r="D48" s="54"/>
      <c r="E48" s="54"/>
      <c r="F48" s="54"/>
      <c r="G48" s="56"/>
      <c r="H48"/>
      <c r="I48"/>
      <c r="J48"/>
    </row>
    <row r="49" spans="1:10" ht="24" x14ac:dyDescent="0.25">
      <c r="A49" s="41">
        <v>43</v>
      </c>
      <c r="B49" s="50" t="s">
        <v>111</v>
      </c>
      <c r="C49" s="45">
        <f t="shared" si="0"/>
        <v>0</v>
      </c>
      <c r="D49" s="54"/>
      <c r="E49" s="54"/>
      <c r="F49" s="54"/>
      <c r="G49" s="56"/>
      <c r="H49"/>
      <c r="I49"/>
      <c r="J49"/>
    </row>
    <row r="50" spans="1:10" ht="24" x14ac:dyDescent="0.25">
      <c r="A50" s="41">
        <v>44</v>
      </c>
      <c r="B50" s="50" t="s">
        <v>112</v>
      </c>
      <c r="C50" s="45">
        <f t="shared" si="0"/>
        <v>0</v>
      </c>
      <c r="D50" s="54"/>
      <c r="E50" s="54"/>
      <c r="F50" s="54"/>
      <c r="G50" s="56"/>
      <c r="H50"/>
      <c r="I50"/>
      <c r="J50"/>
    </row>
    <row r="51" spans="1:10" ht="24" x14ac:dyDescent="0.25">
      <c r="A51" s="41">
        <v>45</v>
      </c>
      <c r="B51" s="50" t="s">
        <v>113</v>
      </c>
      <c r="C51" s="45">
        <f t="shared" si="0"/>
        <v>0</v>
      </c>
      <c r="D51" s="54"/>
      <c r="E51" s="54"/>
      <c r="F51" s="54"/>
      <c r="G51" s="56"/>
      <c r="H51"/>
      <c r="I51"/>
      <c r="J51"/>
    </row>
    <row r="52" spans="1:10" s="13" customFormat="1" ht="15.75" customHeight="1" x14ac:dyDescent="0.25">
      <c r="A52" s="103" t="s">
        <v>122</v>
      </c>
      <c r="B52" s="103"/>
      <c r="C52" s="103"/>
      <c r="D52" s="103"/>
      <c r="E52" s="103"/>
      <c r="F52" s="103"/>
      <c r="G52" s="103"/>
    </row>
    <row r="53" spans="1:10" ht="15.75" x14ac:dyDescent="0.25">
      <c r="A53" s="57"/>
      <c r="B53" s="58" t="s">
        <v>114</v>
      </c>
      <c r="C53" s="113" t="s">
        <v>115</v>
      </c>
      <c r="D53" s="113"/>
      <c r="E53" s="113"/>
      <c r="F53" s="113"/>
      <c r="G53" s="113"/>
      <c r="H53"/>
      <c r="I53"/>
      <c r="J53"/>
    </row>
    <row r="54" spans="1:10" ht="15.75" x14ac:dyDescent="0.25">
      <c r="A54" s="57"/>
      <c r="B54" s="59" t="s">
        <v>116</v>
      </c>
      <c r="C54" s="114" t="s">
        <v>117</v>
      </c>
      <c r="D54" s="114"/>
      <c r="E54" s="114"/>
      <c r="F54" s="114"/>
      <c r="G54" s="114"/>
      <c r="H54"/>
      <c r="I54"/>
      <c r="J54"/>
    </row>
    <row r="55" spans="1:10" s="16" customFormat="1" ht="15.75" x14ac:dyDescent="0.25"/>
    <row r="56" spans="1:10" s="16" customFormat="1" ht="15.75" x14ac:dyDescent="0.25"/>
    <row r="57" spans="1:10" s="16" customFormat="1" ht="15.75" x14ac:dyDescent="0.25"/>
    <row r="58" spans="1:10" s="16" customFormat="1" ht="15.75" x14ac:dyDescent="0.25">
      <c r="B58" s="60"/>
      <c r="C58" s="102"/>
      <c r="D58" s="102"/>
      <c r="E58" s="102"/>
      <c r="F58" s="102"/>
      <c r="G58" s="102"/>
    </row>
    <row r="59" spans="1:10" s="16" customFormat="1" ht="15.75" x14ac:dyDescent="0.25"/>
    <row r="60" spans="1:10" s="13" customFormat="1" x14ac:dyDescent="0.25"/>
  </sheetData>
  <mergeCells count="13">
    <mergeCell ref="C58:G58"/>
    <mergeCell ref="A52:G52"/>
    <mergeCell ref="B1:C2"/>
    <mergeCell ref="D1:G1"/>
    <mergeCell ref="D2:G2"/>
    <mergeCell ref="B3:C3"/>
    <mergeCell ref="A4:A5"/>
    <mergeCell ref="B4:B5"/>
    <mergeCell ref="A1:A3"/>
    <mergeCell ref="C4:C5"/>
    <mergeCell ref="D4:G4"/>
    <mergeCell ref="C53:G53"/>
    <mergeCell ref="C54:G54"/>
  </mergeCells>
  <pageMargins left="0.11811023622047245" right="0.11811023622047245" top="0.55118110236220474" bottom="0.55118110236220474" header="0.31496062992125984" footer="0.31496062992125984"/>
  <pageSetup paperSize="9" scale="9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B17" sqref="B17"/>
    </sheetView>
  </sheetViews>
  <sheetFormatPr defaultColWidth="9" defaultRowHeight="14.25" x14ac:dyDescent="0.2"/>
  <cols>
    <col min="1" max="1" width="7.7109375" style="17" customWidth="1"/>
    <col min="2" max="2" width="34" style="17" bestFit="1" customWidth="1"/>
    <col min="3" max="3" width="9.42578125" style="17" customWidth="1"/>
    <col min="4" max="10" width="9" style="17"/>
    <col min="11" max="11" width="9" style="17" customWidth="1"/>
    <col min="12" max="14" width="9" style="32"/>
    <col min="15" max="256" width="9" style="17"/>
    <col min="257" max="257" width="7.7109375" style="17" customWidth="1"/>
    <col min="258" max="258" width="30.85546875" style="17" customWidth="1"/>
    <col min="259" max="259" width="9.42578125" style="17" customWidth="1"/>
    <col min="260" max="266" width="9" style="17"/>
    <col min="267" max="267" width="9" style="17" customWidth="1"/>
    <col min="268" max="512" width="9" style="17"/>
    <col min="513" max="513" width="7.7109375" style="17" customWidth="1"/>
    <col min="514" max="514" width="30.85546875" style="17" customWidth="1"/>
    <col min="515" max="515" width="9.42578125" style="17" customWidth="1"/>
    <col min="516" max="522" width="9" style="17"/>
    <col min="523" max="523" width="9" style="17" customWidth="1"/>
    <col min="524" max="768" width="9" style="17"/>
    <col min="769" max="769" width="7.7109375" style="17" customWidth="1"/>
    <col min="770" max="770" width="30.85546875" style="17" customWidth="1"/>
    <col min="771" max="771" width="9.42578125" style="17" customWidth="1"/>
    <col min="772" max="778" width="9" style="17"/>
    <col min="779" max="779" width="9" style="17" customWidth="1"/>
    <col min="780" max="1024" width="9" style="17"/>
    <col min="1025" max="1025" width="7.7109375" style="17" customWidth="1"/>
    <col min="1026" max="1026" width="30.85546875" style="17" customWidth="1"/>
    <col min="1027" max="1027" width="9.42578125" style="17" customWidth="1"/>
    <col min="1028" max="1034" width="9" style="17"/>
    <col min="1035" max="1035" width="9" style="17" customWidth="1"/>
    <col min="1036" max="1280" width="9" style="17"/>
    <col min="1281" max="1281" width="7.7109375" style="17" customWidth="1"/>
    <col min="1282" max="1282" width="30.85546875" style="17" customWidth="1"/>
    <col min="1283" max="1283" width="9.42578125" style="17" customWidth="1"/>
    <col min="1284" max="1290" width="9" style="17"/>
    <col min="1291" max="1291" width="9" style="17" customWidth="1"/>
    <col min="1292" max="1536" width="9" style="17"/>
    <col min="1537" max="1537" width="7.7109375" style="17" customWidth="1"/>
    <col min="1538" max="1538" width="30.85546875" style="17" customWidth="1"/>
    <col min="1539" max="1539" width="9.42578125" style="17" customWidth="1"/>
    <col min="1540" max="1546" width="9" style="17"/>
    <col min="1547" max="1547" width="9" style="17" customWidth="1"/>
    <col min="1548" max="1792" width="9" style="17"/>
    <col min="1793" max="1793" width="7.7109375" style="17" customWidth="1"/>
    <col min="1794" max="1794" width="30.85546875" style="17" customWidth="1"/>
    <col min="1795" max="1795" width="9.42578125" style="17" customWidth="1"/>
    <col min="1796" max="1802" width="9" style="17"/>
    <col min="1803" max="1803" width="9" style="17" customWidth="1"/>
    <col min="1804" max="2048" width="9" style="17"/>
    <col min="2049" max="2049" width="7.7109375" style="17" customWidth="1"/>
    <col min="2050" max="2050" width="30.85546875" style="17" customWidth="1"/>
    <col min="2051" max="2051" width="9.42578125" style="17" customWidth="1"/>
    <col min="2052" max="2058" width="9" style="17"/>
    <col min="2059" max="2059" width="9" style="17" customWidth="1"/>
    <col min="2060" max="2304" width="9" style="17"/>
    <col min="2305" max="2305" width="7.7109375" style="17" customWidth="1"/>
    <col min="2306" max="2306" width="30.85546875" style="17" customWidth="1"/>
    <col min="2307" max="2307" width="9.42578125" style="17" customWidth="1"/>
    <col min="2308" max="2314" width="9" style="17"/>
    <col min="2315" max="2315" width="9" style="17" customWidth="1"/>
    <col min="2316" max="2560" width="9" style="17"/>
    <col min="2561" max="2561" width="7.7109375" style="17" customWidth="1"/>
    <col min="2562" max="2562" width="30.85546875" style="17" customWidth="1"/>
    <col min="2563" max="2563" width="9.42578125" style="17" customWidth="1"/>
    <col min="2564" max="2570" width="9" style="17"/>
    <col min="2571" max="2571" width="9" style="17" customWidth="1"/>
    <col min="2572" max="2816" width="9" style="17"/>
    <col min="2817" max="2817" width="7.7109375" style="17" customWidth="1"/>
    <col min="2818" max="2818" width="30.85546875" style="17" customWidth="1"/>
    <col min="2819" max="2819" width="9.42578125" style="17" customWidth="1"/>
    <col min="2820" max="2826" width="9" style="17"/>
    <col min="2827" max="2827" width="9" style="17" customWidth="1"/>
    <col min="2828" max="3072" width="9" style="17"/>
    <col min="3073" max="3073" width="7.7109375" style="17" customWidth="1"/>
    <col min="3074" max="3074" width="30.85546875" style="17" customWidth="1"/>
    <col min="3075" max="3075" width="9.42578125" style="17" customWidth="1"/>
    <col min="3076" max="3082" width="9" style="17"/>
    <col min="3083" max="3083" width="9" style="17" customWidth="1"/>
    <col min="3084" max="3328" width="9" style="17"/>
    <col min="3329" max="3329" width="7.7109375" style="17" customWidth="1"/>
    <col min="3330" max="3330" width="30.85546875" style="17" customWidth="1"/>
    <col min="3331" max="3331" width="9.42578125" style="17" customWidth="1"/>
    <col min="3332" max="3338" width="9" style="17"/>
    <col min="3339" max="3339" width="9" style="17" customWidth="1"/>
    <col min="3340" max="3584" width="9" style="17"/>
    <col min="3585" max="3585" width="7.7109375" style="17" customWidth="1"/>
    <col min="3586" max="3586" width="30.85546875" style="17" customWidth="1"/>
    <col min="3587" max="3587" width="9.42578125" style="17" customWidth="1"/>
    <col min="3588" max="3594" width="9" style="17"/>
    <col min="3595" max="3595" width="9" style="17" customWidth="1"/>
    <col min="3596" max="3840" width="9" style="17"/>
    <col min="3841" max="3841" width="7.7109375" style="17" customWidth="1"/>
    <col min="3842" max="3842" width="30.85546875" style="17" customWidth="1"/>
    <col min="3843" max="3843" width="9.42578125" style="17" customWidth="1"/>
    <col min="3844" max="3850" width="9" style="17"/>
    <col min="3851" max="3851" width="9" style="17" customWidth="1"/>
    <col min="3852" max="4096" width="9" style="17"/>
    <col min="4097" max="4097" width="7.7109375" style="17" customWidth="1"/>
    <col min="4098" max="4098" width="30.85546875" style="17" customWidth="1"/>
    <col min="4099" max="4099" width="9.42578125" style="17" customWidth="1"/>
    <col min="4100" max="4106" width="9" style="17"/>
    <col min="4107" max="4107" width="9" style="17" customWidth="1"/>
    <col min="4108" max="4352" width="9" style="17"/>
    <col min="4353" max="4353" width="7.7109375" style="17" customWidth="1"/>
    <col min="4354" max="4354" width="30.85546875" style="17" customWidth="1"/>
    <col min="4355" max="4355" width="9.42578125" style="17" customWidth="1"/>
    <col min="4356" max="4362" width="9" style="17"/>
    <col min="4363" max="4363" width="9" style="17" customWidth="1"/>
    <col min="4364" max="4608" width="9" style="17"/>
    <col min="4609" max="4609" width="7.7109375" style="17" customWidth="1"/>
    <col min="4610" max="4610" width="30.85546875" style="17" customWidth="1"/>
    <col min="4611" max="4611" width="9.42578125" style="17" customWidth="1"/>
    <col min="4612" max="4618" width="9" style="17"/>
    <col min="4619" max="4619" width="9" style="17" customWidth="1"/>
    <col min="4620" max="4864" width="9" style="17"/>
    <col min="4865" max="4865" width="7.7109375" style="17" customWidth="1"/>
    <col min="4866" max="4866" width="30.85546875" style="17" customWidth="1"/>
    <col min="4867" max="4867" width="9.42578125" style="17" customWidth="1"/>
    <col min="4868" max="4874" width="9" style="17"/>
    <col min="4875" max="4875" width="9" style="17" customWidth="1"/>
    <col min="4876" max="5120" width="9" style="17"/>
    <col min="5121" max="5121" width="7.7109375" style="17" customWidth="1"/>
    <col min="5122" max="5122" width="30.85546875" style="17" customWidth="1"/>
    <col min="5123" max="5123" width="9.42578125" style="17" customWidth="1"/>
    <col min="5124" max="5130" width="9" style="17"/>
    <col min="5131" max="5131" width="9" style="17" customWidth="1"/>
    <col min="5132" max="5376" width="9" style="17"/>
    <col min="5377" max="5377" width="7.7109375" style="17" customWidth="1"/>
    <col min="5378" max="5378" width="30.85546875" style="17" customWidth="1"/>
    <col min="5379" max="5379" width="9.42578125" style="17" customWidth="1"/>
    <col min="5380" max="5386" width="9" style="17"/>
    <col min="5387" max="5387" width="9" style="17" customWidth="1"/>
    <col min="5388" max="5632" width="9" style="17"/>
    <col min="5633" max="5633" width="7.7109375" style="17" customWidth="1"/>
    <col min="5634" max="5634" width="30.85546875" style="17" customWidth="1"/>
    <col min="5635" max="5635" width="9.42578125" style="17" customWidth="1"/>
    <col min="5636" max="5642" width="9" style="17"/>
    <col min="5643" max="5643" width="9" style="17" customWidth="1"/>
    <col min="5644" max="5888" width="9" style="17"/>
    <col min="5889" max="5889" width="7.7109375" style="17" customWidth="1"/>
    <col min="5890" max="5890" width="30.85546875" style="17" customWidth="1"/>
    <col min="5891" max="5891" width="9.42578125" style="17" customWidth="1"/>
    <col min="5892" max="5898" width="9" style="17"/>
    <col min="5899" max="5899" width="9" style="17" customWidth="1"/>
    <col min="5900" max="6144" width="9" style="17"/>
    <col min="6145" max="6145" width="7.7109375" style="17" customWidth="1"/>
    <col min="6146" max="6146" width="30.85546875" style="17" customWidth="1"/>
    <col min="6147" max="6147" width="9.42578125" style="17" customWidth="1"/>
    <col min="6148" max="6154" width="9" style="17"/>
    <col min="6155" max="6155" width="9" style="17" customWidth="1"/>
    <col min="6156" max="6400" width="9" style="17"/>
    <col min="6401" max="6401" width="7.7109375" style="17" customWidth="1"/>
    <col min="6402" max="6402" width="30.85546875" style="17" customWidth="1"/>
    <col min="6403" max="6403" width="9.42578125" style="17" customWidth="1"/>
    <col min="6404" max="6410" width="9" style="17"/>
    <col min="6411" max="6411" width="9" style="17" customWidth="1"/>
    <col min="6412" max="6656" width="9" style="17"/>
    <col min="6657" max="6657" width="7.7109375" style="17" customWidth="1"/>
    <col min="6658" max="6658" width="30.85546875" style="17" customWidth="1"/>
    <col min="6659" max="6659" width="9.42578125" style="17" customWidth="1"/>
    <col min="6660" max="6666" width="9" style="17"/>
    <col min="6667" max="6667" width="9" style="17" customWidth="1"/>
    <col min="6668" max="6912" width="9" style="17"/>
    <col min="6913" max="6913" width="7.7109375" style="17" customWidth="1"/>
    <col min="6914" max="6914" width="30.85546875" style="17" customWidth="1"/>
    <col min="6915" max="6915" width="9.42578125" style="17" customWidth="1"/>
    <col min="6916" max="6922" width="9" style="17"/>
    <col min="6923" max="6923" width="9" style="17" customWidth="1"/>
    <col min="6924" max="7168" width="9" style="17"/>
    <col min="7169" max="7169" width="7.7109375" style="17" customWidth="1"/>
    <col min="7170" max="7170" width="30.85546875" style="17" customWidth="1"/>
    <col min="7171" max="7171" width="9.42578125" style="17" customWidth="1"/>
    <col min="7172" max="7178" width="9" style="17"/>
    <col min="7179" max="7179" width="9" style="17" customWidth="1"/>
    <col min="7180" max="7424" width="9" style="17"/>
    <col min="7425" max="7425" width="7.7109375" style="17" customWidth="1"/>
    <col min="7426" max="7426" width="30.85546875" style="17" customWidth="1"/>
    <col min="7427" max="7427" width="9.42578125" style="17" customWidth="1"/>
    <col min="7428" max="7434" width="9" style="17"/>
    <col min="7435" max="7435" width="9" style="17" customWidth="1"/>
    <col min="7436" max="7680" width="9" style="17"/>
    <col min="7681" max="7681" width="7.7109375" style="17" customWidth="1"/>
    <col min="7682" max="7682" width="30.85546875" style="17" customWidth="1"/>
    <col min="7683" max="7683" width="9.42578125" style="17" customWidth="1"/>
    <col min="7684" max="7690" width="9" style="17"/>
    <col min="7691" max="7691" width="9" style="17" customWidth="1"/>
    <col min="7692" max="7936" width="9" style="17"/>
    <col min="7937" max="7937" width="7.7109375" style="17" customWidth="1"/>
    <col min="7938" max="7938" width="30.85546875" style="17" customWidth="1"/>
    <col min="7939" max="7939" width="9.42578125" style="17" customWidth="1"/>
    <col min="7940" max="7946" width="9" style="17"/>
    <col min="7947" max="7947" width="9" style="17" customWidth="1"/>
    <col min="7948" max="8192" width="9" style="17"/>
    <col min="8193" max="8193" width="7.7109375" style="17" customWidth="1"/>
    <col min="8194" max="8194" width="30.85546875" style="17" customWidth="1"/>
    <col min="8195" max="8195" width="9.42578125" style="17" customWidth="1"/>
    <col min="8196" max="8202" width="9" style="17"/>
    <col min="8203" max="8203" width="9" style="17" customWidth="1"/>
    <col min="8204" max="8448" width="9" style="17"/>
    <col min="8449" max="8449" width="7.7109375" style="17" customWidth="1"/>
    <col min="8450" max="8450" width="30.85546875" style="17" customWidth="1"/>
    <col min="8451" max="8451" width="9.42578125" style="17" customWidth="1"/>
    <col min="8452" max="8458" width="9" style="17"/>
    <col min="8459" max="8459" width="9" style="17" customWidth="1"/>
    <col min="8460" max="8704" width="9" style="17"/>
    <col min="8705" max="8705" width="7.7109375" style="17" customWidth="1"/>
    <col min="8706" max="8706" width="30.85546875" style="17" customWidth="1"/>
    <col min="8707" max="8707" width="9.42578125" style="17" customWidth="1"/>
    <col min="8708" max="8714" width="9" style="17"/>
    <col min="8715" max="8715" width="9" style="17" customWidth="1"/>
    <col min="8716" max="8960" width="9" style="17"/>
    <col min="8961" max="8961" width="7.7109375" style="17" customWidth="1"/>
    <col min="8962" max="8962" width="30.85546875" style="17" customWidth="1"/>
    <col min="8963" max="8963" width="9.42578125" style="17" customWidth="1"/>
    <col min="8964" max="8970" width="9" style="17"/>
    <col min="8971" max="8971" width="9" style="17" customWidth="1"/>
    <col min="8972" max="9216" width="9" style="17"/>
    <col min="9217" max="9217" width="7.7109375" style="17" customWidth="1"/>
    <col min="9218" max="9218" width="30.85546875" style="17" customWidth="1"/>
    <col min="9219" max="9219" width="9.42578125" style="17" customWidth="1"/>
    <col min="9220" max="9226" width="9" style="17"/>
    <col min="9227" max="9227" width="9" style="17" customWidth="1"/>
    <col min="9228" max="9472" width="9" style="17"/>
    <col min="9473" max="9473" width="7.7109375" style="17" customWidth="1"/>
    <col min="9474" max="9474" width="30.85546875" style="17" customWidth="1"/>
    <col min="9475" max="9475" width="9.42578125" style="17" customWidth="1"/>
    <col min="9476" max="9482" width="9" style="17"/>
    <col min="9483" max="9483" width="9" style="17" customWidth="1"/>
    <col min="9484" max="9728" width="9" style="17"/>
    <col min="9729" max="9729" width="7.7109375" style="17" customWidth="1"/>
    <col min="9730" max="9730" width="30.85546875" style="17" customWidth="1"/>
    <col min="9731" max="9731" width="9.42578125" style="17" customWidth="1"/>
    <col min="9732" max="9738" width="9" style="17"/>
    <col min="9739" max="9739" width="9" style="17" customWidth="1"/>
    <col min="9740" max="9984" width="9" style="17"/>
    <col min="9985" max="9985" width="7.7109375" style="17" customWidth="1"/>
    <col min="9986" max="9986" width="30.85546875" style="17" customWidth="1"/>
    <col min="9987" max="9987" width="9.42578125" style="17" customWidth="1"/>
    <col min="9988" max="9994" width="9" style="17"/>
    <col min="9995" max="9995" width="9" style="17" customWidth="1"/>
    <col min="9996" max="10240" width="9" style="17"/>
    <col min="10241" max="10241" width="7.7109375" style="17" customWidth="1"/>
    <col min="10242" max="10242" width="30.85546875" style="17" customWidth="1"/>
    <col min="10243" max="10243" width="9.42578125" style="17" customWidth="1"/>
    <col min="10244" max="10250" width="9" style="17"/>
    <col min="10251" max="10251" width="9" style="17" customWidth="1"/>
    <col min="10252" max="10496" width="9" style="17"/>
    <col min="10497" max="10497" width="7.7109375" style="17" customWidth="1"/>
    <col min="10498" max="10498" width="30.85546875" style="17" customWidth="1"/>
    <col min="10499" max="10499" width="9.42578125" style="17" customWidth="1"/>
    <col min="10500" max="10506" width="9" style="17"/>
    <col min="10507" max="10507" width="9" style="17" customWidth="1"/>
    <col min="10508" max="10752" width="9" style="17"/>
    <col min="10753" max="10753" width="7.7109375" style="17" customWidth="1"/>
    <col min="10754" max="10754" width="30.85546875" style="17" customWidth="1"/>
    <col min="10755" max="10755" width="9.42578125" style="17" customWidth="1"/>
    <col min="10756" max="10762" width="9" style="17"/>
    <col min="10763" max="10763" width="9" style="17" customWidth="1"/>
    <col min="10764" max="11008" width="9" style="17"/>
    <col min="11009" max="11009" width="7.7109375" style="17" customWidth="1"/>
    <col min="11010" max="11010" width="30.85546875" style="17" customWidth="1"/>
    <col min="11011" max="11011" width="9.42578125" style="17" customWidth="1"/>
    <col min="11012" max="11018" width="9" style="17"/>
    <col min="11019" max="11019" width="9" style="17" customWidth="1"/>
    <col min="11020" max="11264" width="9" style="17"/>
    <col min="11265" max="11265" width="7.7109375" style="17" customWidth="1"/>
    <col min="11266" max="11266" width="30.85546875" style="17" customWidth="1"/>
    <col min="11267" max="11267" width="9.42578125" style="17" customWidth="1"/>
    <col min="11268" max="11274" width="9" style="17"/>
    <col min="11275" max="11275" width="9" style="17" customWidth="1"/>
    <col min="11276" max="11520" width="9" style="17"/>
    <col min="11521" max="11521" width="7.7109375" style="17" customWidth="1"/>
    <col min="11522" max="11522" width="30.85546875" style="17" customWidth="1"/>
    <col min="11523" max="11523" width="9.42578125" style="17" customWidth="1"/>
    <col min="11524" max="11530" width="9" style="17"/>
    <col min="11531" max="11531" width="9" style="17" customWidth="1"/>
    <col min="11532" max="11776" width="9" style="17"/>
    <col min="11777" max="11777" width="7.7109375" style="17" customWidth="1"/>
    <col min="11778" max="11778" width="30.85546875" style="17" customWidth="1"/>
    <col min="11779" max="11779" width="9.42578125" style="17" customWidth="1"/>
    <col min="11780" max="11786" width="9" style="17"/>
    <col min="11787" max="11787" width="9" style="17" customWidth="1"/>
    <col min="11788" max="12032" width="9" style="17"/>
    <col min="12033" max="12033" width="7.7109375" style="17" customWidth="1"/>
    <col min="12034" max="12034" width="30.85546875" style="17" customWidth="1"/>
    <col min="12035" max="12035" width="9.42578125" style="17" customWidth="1"/>
    <col min="12036" max="12042" width="9" style="17"/>
    <col min="12043" max="12043" width="9" style="17" customWidth="1"/>
    <col min="12044" max="12288" width="9" style="17"/>
    <col min="12289" max="12289" width="7.7109375" style="17" customWidth="1"/>
    <col min="12290" max="12290" width="30.85546875" style="17" customWidth="1"/>
    <col min="12291" max="12291" width="9.42578125" style="17" customWidth="1"/>
    <col min="12292" max="12298" width="9" style="17"/>
    <col min="12299" max="12299" width="9" style="17" customWidth="1"/>
    <col min="12300" max="12544" width="9" style="17"/>
    <col min="12545" max="12545" width="7.7109375" style="17" customWidth="1"/>
    <col min="12546" max="12546" width="30.85546875" style="17" customWidth="1"/>
    <col min="12547" max="12547" width="9.42578125" style="17" customWidth="1"/>
    <col min="12548" max="12554" width="9" style="17"/>
    <col min="12555" max="12555" width="9" style="17" customWidth="1"/>
    <col min="12556" max="12800" width="9" style="17"/>
    <col min="12801" max="12801" width="7.7109375" style="17" customWidth="1"/>
    <col min="12802" max="12802" width="30.85546875" style="17" customWidth="1"/>
    <col min="12803" max="12803" width="9.42578125" style="17" customWidth="1"/>
    <col min="12804" max="12810" width="9" style="17"/>
    <col min="12811" max="12811" width="9" style="17" customWidth="1"/>
    <col min="12812" max="13056" width="9" style="17"/>
    <col min="13057" max="13057" width="7.7109375" style="17" customWidth="1"/>
    <col min="13058" max="13058" width="30.85546875" style="17" customWidth="1"/>
    <col min="13059" max="13059" width="9.42578125" style="17" customWidth="1"/>
    <col min="13060" max="13066" width="9" style="17"/>
    <col min="13067" max="13067" width="9" style="17" customWidth="1"/>
    <col min="13068" max="13312" width="9" style="17"/>
    <col min="13313" max="13313" width="7.7109375" style="17" customWidth="1"/>
    <col min="13314" max="13314" width="30.85546875" style="17" customWidth="1"/>
    <col min="13315" max="13315" width="9.42578125" style="17" customWidth="1"/>
    <col min="13316" max="13322" width="9" style="17"/>
    <col min="13323" max="13323" width="9" style="17" customWidth="1"/>
    <col min="13324" max="13568" width="9" style="17"/>
    <col min="13569" max="13569" width="7.7109375" style="17" customWidth="1"/>
    <col min="13570" max="13570" width="30.85546875" style="17" customWidth="1"/>
    <col min="13571" max="13571" width="9.42578125" style="17" customWidth="1"/>
    <col min="13572" max="13578" width="9" style="17"/>
    <col min="13579" max="13579" width="9" style="17" customWidth="1"/>
    <col min="13580" max="13824" width="9" style="17"/>
    <col min="13825" max="13825" width="7.7109375" style="17" customWidth="1"/>
    <col min="13826" max="13826" width="30.85546875" style="17" customWidth="1"/>
    <col min="13827" max="13827" width="9.42578125" style="17" customWidth="1"/>
    <col min="13828" max="13834" width="9" style="17"/>
    <col min="13835" max="13835" width="9" style="17" customWidth="1"/>
    <col min="13836" max="14080" width="9" style="17"/>
    <col min="14081" max="14081" width="7.7109375" style="17" customWidth="1"/>
    <col min="14082" max="14082" width="30.85546875" style="17" customWidth="1"/>
    <col min="14083" max="14083" width="9.42578125" style="17" customWidth="1"/>
    <col min="14084" max="14090" width="9" style="17"/>
    <col min="14091" max="14091" width="9" style="17" customWidth="1"/>
    <col min="14092" max="14336" width="9" style="17"/>
    <col min="14337" max="14337" width="7.7109375" style="17" customWidth="1"/>
    <col min="14338" max="14338" width="30.85546875" style="17" customWidth="1"/>
    <col min="14339" max="14339" width="9.42578125" style="17" customWidth="1"/>
    <col min="14340" max="14346" width="9" style="17"/>
    <col min="14347" max="14347" width="9" style="17" customWidth="1"/>
    <col min="14348" max="14592" width="9" style="17"/>
    <col min="14593" max="14593" width="7.7109375" style="17" customWidth="1"/>
    <col min="14594" max="14594" width="30.85546875" style="17" customWidth="1"/>
    <col min="14595" max="14595" width="9.42578125" style="17" customWidth="1"/>
    <col min="14596" max="14602" width="9" style="17"/>
    <col min="14603" max="14603" width="9" style="17" customWidth="1"/>
    <col min="14604" max="14848" width="9" style="17"/>
    <col min="14849" max="14849" width="7.7109375" style="17" customWidth="1"/>
    <col min="14850" max="14850" width="30.85546875" style="17" customWidth="1"/>
    <col min="14851" max="14851" width="9.42578125" style="17" customWidth="1"/>
    <col min="14852" max="14858" width="9" style="17"/>
    <col min="14859" max="14859" width="9" style="17" customWidth="1"/>
    <col min="14860" max="15104" width="9" style="17"/>
    <col min="15105" max="15105" width="7.7109375" style="17" customWidth="1"/>
    <col min="15106" max="15106" width="30.85546875" style="17" customWidth="1"/>
    <col min="15107" max="15107" width="9.42578125" style="17" customWidth="1"/>
    <col min="15108" max="15114" width="9" style="17"/>
    <col min="15115" max="15115" width="9" style="17" customWidth="1"/>
    <col min="15116" max="15360" width="9" style="17"/>
    <col min="15361" max="15361" width="7.7109375" style="17" customWidth="1"/>
    <col min="15362" max="15362" width="30.85546875" style="17" customWidth="1"/>
    <col min="15363" max="15363" width="9.42578125" style="17" customWidth="1"/>
    <col min="15364" max="15370" width="9" style="17"/>
    <col min="15371" max="15371" width="9" style="17" customWidth="1"/>
    <col min="15372" max="15616" width="9" style="17"/>
    <col min="15617" max="15617" width="7.7109375" style="17" customWidth="1"/>
    <col min="15618" max="15618" width="30.85546875" style="17" customWidth="1"/>
    <col min="15619" max="15619" width="9.42578125" style="17" customWidth="1"/>
    <col min="15620" max="15626" width="9" style="17"/>
    <col min="15627" max="15627" width="9" style="17" customWidth="1"/>
    <col min="15628" max="15872" width="9" style="17"/>
    <col min="15873" max="15873" width="7.7109375" style="17" customWidth="1"/>
    <col min="15874" max="15874" width="30.85546875" style="17" customWidth="1"/>
    <col min="15875" max="15875" width="9.42578125" style="17" customWidth="1"/>
    <col min="15876" max="15882" width="9" style="17"/>
    <col min="15883" max="15883" width="9" style="17" customWidth="1"/>
    <col min="15884" max="16128" width="9" style="17"/>
    <col min="16129" max="16129" width="7.7109375" style="17" customWidth="1"/>
    <col min="16130" max="16130" width="30.85546875" style="17" customWidth="1"/>
    <col min="16131" max="16131" width="9.42578125" style="17" customWidth="1"/>
    <col min="16132" max="16138" width="9" style="17"/>
    <col min="16139" max="16139" width="9" style="17" customWidth="1"/>
    <col min="16140" max="16384" width="9" style="17"/>
  </cols>
  <sheetData>
    <row r="1" spans="1:14" ht="14.25" customHeight="1" x14ac:dyDescent="0.2">
      <c r="A1" s="94" t="s">
        <v>120</v>
      </c>
      <c r="B1" s="94"/>
      <c r="C1" s="119" t="s">
        <v>0</v>
      </c>
      <c r="D1" s="119"/>
      <c r="E1" s="119"/>
      <c r="F1" s="119"/>
      <c r="G1" s="119"/>
      <c r="H1" s="120" t="s">
        <v>29</v>
      </c>
      <c r="I1" s="120"/>
      <c r="J1" s="120"/>
      <c r="K1" s="120"/>
      <c r="L1" s="17"/>
      <c r="M1" s="17"/>
      <c r="N1" s="17"/>
    </row>
    <row r="2" spans="1:14" ht="28.5" customHeight="1" x14ac:dyDescent="0.2">
      <c r="A2" s="94"/>
      <c r="B2" s="94"/>
      <c r="C2" s="121" t="s">
        <v>30</v>
      </c>
      <c r="D2" s="121"/>
      <c r="E2" s="121"/>
      <c r="F2" s="121"/>
      <c r="G2" s="121"/>
      <c r="H2" s="122" t="s">
        <v>2</v>
      </c>
      <c r="I2" s="122"/>
      <c r="J2" s="122"/>
      <c r="K2" s="122"/>
      <c r="L2" s="17"/>
      <c r="M2" s="17"/>
      <c r="N2" s="17"/>
    </row>
    <row r="3" spans="1:14" ht="21" customHeight="1" x14ac:dyDescent="0.2">
      <c r="A3" s="62"/>
      <c r="C3" s="123" t="s">
        <v>121</v>
      </c>
      <c r="D3" s="124"/>
      <c r="E3" s="124"/>
      <c r="F3" s="124"/>
      <c r="G3" s="124"/>
      <c r="L3" s="17"/>
      <c r="M3" s="17"/>
      <c r="N3" s="17"/>
    </row>
    <row r="4" spans="1:14" x14ac:dyDescent="0.2">
      <c r="A4" s="125" t="s">
        <v>3</v>
      </c>
      <c r="B4" s="126" t="s">
        <v>4</v>
      </c>
      <c r="C4" s="115" t="s">
        <v>5</v>
      </c>
      <c r="D4" s="115"/>
      <c r="E4" s="115" t="s">
        <v>31</v>
      </c>
      <c r="F4" s="115"/>
      <c r="G4" s="115" t="s">
        <v>32</v>
      </c>
      <c r="H4" s="115"/>
      <c r="I4" s="115"/>
      <c r="J4" s="115" t="s">
        <v>33</v>
      </c>
      <c r="K4" s="115"/>
      <c r="L4" s="17"/>
      <c r="M4" s="17"/>
      <c r="N4" s="17"/>
    </row>
    <row r="5" spans="1:14" ht="69" customHeight="1" x14ac:dyDescent="0.2">
      <c r="A5" s="125"/>
      <c r="B5" s="126"/>
      <c r="C5" s="18" t="s">
        <v>34</v>
      </c>
      <c r="D5" s="18" t="s">
        <v>35</v>
      </c>
      <c r="E5" s="18" t="s">
        <v>36</v>
      </c>
      <c r="F5" s="18" t="s">
        <v>37</v>
      </c>
      <c r="G5" s="18" t="s">
        <v>36</v>
      </c>
      <c r="H5" s="18" t="s">
        <v>35</v>
      </c>
      <c r="I5" s="19" t="s">
        <v>38</v>
      </c>
      <c r="J5" s="18" t="s">
        <v>36</v>
      </c>
      <c r="K5" s="18" t="s">
        <v>35</v>
      </c>
      <c r="L5" s="17"/>
      <c r="M5" s="17"/>
      <c r="N5" s="17"/>
    </row>
    <row r="6" spans="1:14" x14ac:dyDescent="0.2">
      <c r="A6" s="20" t="s">
        <v>6</v>
      </c>
      <c r="B6" s="20" t="s">
        <v>7</v>
      </c>
      <c r="C6" s="20" t="s">
        <v>8</v>
      </c>
      <c r="D6" s="20" t="s">
        <v>39</v>
      </c>
      <c r="E6" s="20" t="s">
        <v>40</v>
      </c>
      <c r="F6" s="20" t="s">
        <v>41</v>
      </c>
      <c r="G6" s="20" t="s">
        <v>42</v>
      </c>
      <c r="H6" s="20" t="s">
        <v>43</v>
      </c>
      <c r="I6" s="20" t="s">
        <v>44</v>
      </c>
      <c r="J6" s="20" t="s">
        <v>45</v>
      </c>
      <c r="K6" s="20" t="s">
        <v>46</v>
      </c>
      <c r="L6" s="17"/>
      <c r="M6" s="17"/>
      <c r="N6" s="17"/>
    </row>
    <row r="7" spans="1:14" ht="31.5" x14ac:dyDescent="0.2">
      <c r="A7" s="21">
        <v>1</v>
      </c>
      <c r="B7" s="22" t="s">
        <v>47</v>
      </c>
      <c r="C7" s="23">
        <v>0</v>
      </c>
      <c r="D7" s="23">
        <v>0</v>
      </c>
      <c r="E7" s="23">
        <v>0</v>
      </c>
      <c r="F7" s="23">
        <v>0</v>
      </c>
      <c r="G7" s="23">
        <v>0</v>
      </c>
      <c r="H7" s="23">
        <v>0</v>
      </c>
      <c r="I7" s="23">
        <f t="shared" ref="I7:K7" si="0">SUM(I8:I15)</f>
        <v>0</v>
      </c>
      <c r="J7" s="23">
        <f t="shared" si="0"/>
        <v>0</v>
      </c>
      <c r="K7" s="23">
        <f t="shared" si="0"/>
        <v>0</v>
      </c>
      <c r="L7" s="17"/>
      <c r="M7" s="17"/>
      <c r="N7" s="17"/>
    </row>
    <row r="8" spans="1:14" ht="15.75" x14ac:dyDescent="0.2">
      <c r="A8" s="21">
        <v>2</v>
      </c>
      <c r="B8" s="24" t="s">
        <v>48</v>
      </c>
      <c r="C8" s="25"/>
      <c r="D8" s="25"/>
      <c r="E8" s="25"/>
      <c r="F8" s="25"/>
      <c r="G8" s="25"/>
      <c r="H8" s="25"/>
      <c r="I8" s="25"/>
      <c r="J8" s="25"/>
      <c r="K8" s="25"/>
      <c r="L8" s="17"/>
      <c r="M8" s="17"/>
      <c r="N8" s="17"/>
    </row>
    <row r="9" spans="1:14" ht="15.75" x14ac:dyDescent="0.2">
      <c r="A9" s="21">
        <v>3</v>
      </c>
      <c r="B9" s="24" t="s">
        <v>49</v>
      </c>
      <c r="C9" s="25"/>
      <c r="D9" s="25"/>
      <c r="E9" s="25"/>
      <c r="F9" s="25"/>
      <c r="G9" s="25"/>
      <c r="H9" s="25"/>
      <c r="I9" s="25"/>
      <c r="J9" s="25"/>
      <c r="K9" s="25"/>
      <c r="L9" s="17"/>
      <c r="M9" s="17"/>
      <c r="N9" s="17"/>
    </row>
    <row r="10" spans="1:14" ht="15.75" x14ac:dyDescent="0.2">
      <c r="A10" s="21">
        <v>4</v>
      </c>
      <c r="B10" s="24" t="s">
        <v>50</v>
      </c>
      <c r="C10" s="25"/>
      <c r="D10" s="25"/>
      <c r="E10" s="25"/>
      <c r="F10" s="25"/>
      <c r="G10" s="25"/>
      <c r="H10" s="25"/>
      <c r="I10" s="25"/>
      <c r="J10" s="25"/>
      <c r="K10" s="25"/>
      <c r="L10" s="17"/>
      <c r="M10" s="17"/>
      <c r="N10" s="17"/>
    </row>
    <row r="11" spans="1:14" ht="15.75" x14ac:dyDescent="0.2">
      <c r="A11" s="21">
        <v>5</v>
      </c>
      <c r="B11" s="24" t="s">
        <v>51</v>
      </c>
      <c r="C11" s="25"/>
      <c r="D11" s="25"/>
      <c r="E11" s="25"/>
      <c r="F11" s="25"/>
      <c r="G11" s="25"/>
      <c r="H11" s="25"/>
      <c r="I11" s="25"/>
      <c r="J11" s="25"/>
      <c r="K11" s="25"/>
      <c r="L11" s="17"/>
      <c r="M11" s="17"/>
      <c r="N11" s="17"/>
    </row>
    <row r="12" spans="1:14" ht="15.75" x14ac:dyDescent="0.2">
      <c r="A12" s="21">
        <v>6</v>
      </c>
      <c r="B12" s="24" t="s">
        <v>52</v>
      </c>
      <c r="C12" s="25"/>
      <c r="D12" s="25"/>
      <c r="E12" s="25"/>
      <c r="F12" s="25"/>
      <c r="G12" s="25"/>
      <c r="H12" s="25"/>
      <c r="I12" s="25"/>
      <c r="J12" s="25"/>
      <c r="K12" s="25"/>
      <c r="L12" s="17"/>
      <c r="M12" s="17"/>
      <c r="N12" s="17"/>
    </row>
    <row r="13" spans="1:14" ht="15.75" x14ac:dyDescent="0.2">
      <c r="A13" s="21">
        <v>7</v>
      </c>
      <c r="B13" s="24" t="s">
        <v>53</v>
      </c>
      <c r="C13" s="25"/>
      <c r="D13" s="25"/>
      <c r="E13" s="25"/>
      <c r="F13" s="25"/>
      <c r="G13" s="25"/>
      <c r="H13" s="25"/>
      <c r="I13" s="25"/>
      <c r="J13" s="25"/>
      <c r="K13" s="25"/>
      <c r="L13" s="17"/>
      <c r="M13" s="17"/>
      <c r="N13" s="17"/>
    </row>
    <row r="14" spans="1:14" ht="15.75" x14ac:dyDescent="0.2">
      <c r="A14" s="21">
        <v>8</v>
      </c>
      <c r="B14" s="24" t="s">
        <v>54</v>
      </c>
      <c r="C14" s="25"/>
      <c r="D14" s="25"/>
      <c r="E14" s="25"/>
      <c r="F14" s="25"/>
      <c r="G14" s="25"/>
      <c r="H14" s="25"/>
      <c r="I14" s="25"/>
      <c r="J14" s="25"/>
      <c r="K14" s="25"/>
      <c r="L14" s="17"/>
      <c r="M14" s="17"/>
      <c r="N14" s="17"/>
    </row>
    <row r="15" spans="1:14" ht="15.75" x14ac:dyDescent="0.2">
      <c r="A15" s="21">
        <v>9</v>
      </c>
      <c r="B15" s="24" t="s">
        <v>55</v>
      </c>
      <c r="C15" s="25"/>
      <c r="D15" s="25"/>
      <c r="E15" s="25"/>
      <c r="F15" s="25"/>
      <c r="G15" s="25"/>
      <c r="H15" s="25"/>
      <c r="I15" s="25"/>
      <c r="J15" s="25"/>
      <c r="K15" s="25"/>
      <c r="L15" s="17"/>
      <c r="M15" s="17"/>
      <c r="N15" s="17"/>
    </row>
    <row r="16" spans="1:14" ht="31.5" x14ac:dyDescent="0.2">
      <c r="A16" s="21">
        <v>10</v>
      </c>
      <c r="B16" s="26" t="s">
        <v>56</v>
      </c>
      <c r="C16" s="25"/>
      <c r="D16" s="25"/>
      <c r="E16" s="25"/>
      <c r="F16" s="25"/>
      <c r="G16" s="25"/>
      <c r="H16" s="25"/>
      <c r="I16" s="25"/>
      <c r="J16" s="25"/>
      <c r="K16" s="25"/>
      <c r="L16" s="17"/>
      <c r="M16" s="17"/>
      <c r="N16" s="17"/>
    </row>
    <row r="17" spans="1:14" ht="31.5" x14ac:dyDescent="0.2">
      <c r="A17" s="21">
        <v>11</v>
      </c>
      <c r="B17" s="27" t="s">
        <v>57</v>
      </c>
      <c r="C17" s="25"/>
      <c r="D17" s="25"/>
      <c r="E17" s="25"/>
      <c r="F17" s="25"/>
      <c r="G17" s="25"/>
      <c r="H17" s="25"/>
      <c r="I17" s="25"/>
      <c r="J17" s="25"/>
      <c r="K17" s="25"/>
      <c r="L17" s="17"/>
      <c r="M17" s="17"/>
      <c r="N17" s="17"/>
    </row>
    <row r="18" spans="1:14" s="32" customFormat="1" ht="15.75" x14ac:dyDescent="0.2">
      <c r="A18" s="28"/>
      <c r="B18" s="29"/>
      <c r="C18" s="30"/>
      <c r="D18" s="30"/>
      <c r="E18" s="30"/>
      <c r="F18" s="30"/>
      <c r="G18" s="30"/>
      <c r="H18" s="31"/>
      <c r="I18" s="31"/>
      <c r="J18" s="31"/>
      <c r="K18" s="30"/>
    </row>
    <row r="19" spans="1:14" ht="15.75" customHeight="1" x14ac:dyDescent="0.2">
      <c r="A19" s="93" t="s">
        <v>122</v>
      </c>
      <c r="B19" s="93"/>
      <c r="C19" s="93"/>
      <c r="D19" s="93"/>
      <c r="E19" s="93"/>
      <c r="F19" s="93"/>
      <c r="G19" s="93"/>
      <c r="H19" s="93"/>
      <c r="I19" s="93"/>
      <c r="J19" s="93"/>
      <c r="K19" s="93"/>
      <c r="L19" s="63"/>
      <c r="M19" s="63"/>
      <c r="N19" s="63"/>
    </row>
    <row r="20" spans="1:14" ht="15.75" x14ac:dyDescent="0.25">
      <c r="B20" s="33" t="s">
        <v>58</v>
      </c>
      <c r="H20" s="116" t="s">
        <v>26</v>
      </c>
      <c r="I20" s="116"/>
      <c r="J20" s="116"/>
      <c r="L20" s="17"/>
      <c r="M20" s="17"/>
      <c r="N20" s="17"/>
    </row>
    <row r="21" spans="1:14" ht="15.75" x14ac:dyDescent="0.25">
      <c r="B21" s="34" t="s">
        <v>59</v>
      </c>
      <c r="H21" s="117" t="s">
        <v>60</v>
      </c>
      <c r="I21" s="117"/>
      <c r="J21" s="117"/>
      <c r="L21" s="17"/>
      <c r="M21" s="17"/>
      <c r="N21" s="17"/>
    </row>
    <row r="22" spans="1:14" s="35" customFormat="1" ht="15.75" x14ac:dyDescent="0.25"/>
    <row r="23" spans="1:14" s="35" customFormat="1" ht="15.75" x14ac:dyDescent="0.25"/>
    <row r="24" spans="1:14" s="35" customFormat="1" ht="15.75" x14ac:dyDescent="0.25"/>
    <row r="25" spans="1:14" s="35" customFormat="1" ht="15.75" x14ac:dyDescent="0.25">
      <c r="H25" s="118"/>
      <c r="I25" s="118"/>
      <c r="J25" s="118"/>
    </row>
    <row r="26" spans="1:14" s="35" customFormat="1" ht="15.75" x14ac:dyDescent="0.25"/>
    <row r="27" spans="1:14" s="35" customFormat="1" ht="15.75" x14ac:dyDescent="0.25"/>
  </sheetData>
  <mergeCells count="16">
    <mergeCell ref="J4:K4"/>
    <mergeCell ref="H20:J20"/>
    <mergeCell ref="H21:J21"/>
    <mergeCell ref="H25:J25"/>
    <mergeCell ref="A1:B2"/>
    <mergeCell ref="A19:K19"/>
    <mergeCell ref="C1:G1"/>
    <mergeCell ref="H1:K1"/>
    <mergeCell ref="C2:G2"/>
    <mergeCell ref="H2:K2"/>
    <mergeCell ref="C3:G3"/>
    <mergeCell ref="A4:A5"/>
    <mergeCell ref="B4:B5"/>
    <mergeCell ref="C4:D4"/>
    <mergeCell ref="E4:F4"/>
    <mergeCell ref="G4:I4"/>
  </mergeCell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C4" sqref="C4:G4"/>
    </sheetView>
  </sheetViews>
  <sheetFormatPr defaultRowHeight="18.75" x14ac:dyDescent="0.3"/>
  <cols>
    <col min="1" max="1" width="22.42578125" style="64" customWidth="1"/>
    <col min="2" max="2" width="15.7109375" style="64" customWidth="1"/>
    <col min="3" max="3" width="15.28515625" style="64" bestFit="1" customWidth="1"/>
    <col min="4" max="4" width="13.85546875" style="64" customWidth="1"/>
    <col min="5" max="5" width="25.5703125" style="64" bestFit="1" customWidth="1"/>
    <col min="6" max="6" width="19" style="64" bestFit="1" customWidth="1"/>
    <col min="7" max="7" width="23.28515625" style="64" customWidth="1"/>
    <col min="8" max="16384" width="9.140625" style="64"/>
  </cols>
  <sheetData>
    <row r="1" spans="1:7" ht="37.5" customHeight="1" x14ac:dyDescent="0.3">
      <c r="A1" s="130" t="s">
        <v>159</v>
      </c>
      <c r="B1" s="131"/>
      <c r="C1" s="129" t="s">
        <v>158</v>
      </c>
      <c r="D1" s="129"/>
      <c r="E1" s="129"/>
      <c r="F1" s="129"/>
      <c r="G1" s="129"/>
    </row>
    <row r="2" spans="1:7" x14ac:dyDescent="0.3">
      <c r="A2" s="71"/>
      <c r="B2" s="71"/>
      <c r="C2" s="72"/>
      <c r="D2" s="72"/>
      <c r="E2" s="72"/>
      <c r="F2" s="72"/>
      <c r="G2" s="72"/>
    </row>
    <row r="3" spans="1:7" x14ac:dyDescent="0.3">
      <c r="A3" s="71"/>
      <c r="B3" s="71"/>
      <c r="C3" s="128" t="s">
        <v>123</v>
      </c>
      <c r="D3" s="128"/>
      <c r="E3" s="128"/>
      <c r="F3" s="128"/>
      <c r="G3" s="128"/>
    </row>
    <row r="4" spans="1:7" ht="39.75" customHeight="1" x14ac:dyDescent="0.3">
      <c r="A4" s="132"/>
      <c r="B4" s="132"/>
      <c r="C4" s="129" t="s">
        <v>130</v>
      </c>
      <c r="D4" s="128"/>
      <c r="E4" s="128"/>
      <c r="F4" s="128"/>
      <c r="G4" s="128"/>
    </row>
    <row r="5" spans="1:7" ht="1.5" customHeight="1" x14ac:dyDescent="0.3"/>
    <row r="6" spans="1:7" ht="67.5" customHeight="1" x14ac:dyDescent="0.3">
      <c r="A6" s="67" t="s">
        <v>131</v>
      </c>
      <c r="B6" s="68" t="s">
        <v>124</v>
      </c>
      <c r="C6" s="68" t="s">
        <v>125</v>
      </c>
      <c r="D6" s="68" t="s">
        <v>126</v>
      </c>
      <c r="E6" s="68" t="s">
        <v>127</v>
      </c>
      <c r="F6" s="68" t="s">
        <v>128</v>
      </c>
      <c r="G6" s="69" t="s">
        <v>129</v>
      </c>
    </row>
    <row r="7" spans="1:7" x14ac:dyDescent="0.3">
      <c r="A7" s="65" t="s">
        <v>186</v>
      </c>
      <c r="B7" s="65"/>
      <c r="C7" s="65"/>
      <c r="D7" s="65">
        <v>3</v>
      </c>
      <c r="E7" s="65">
        <v>4</v>
      </c>
      <c r="F7" s="65"/>
      <c r="G7" s="65"/>
    </row>
    <row r="8" spans="1:7" x14ac:dyDescent="0.3">
      <c r="A8" s="65">
        <v>2</v>
      </c>
      <c r="B8" s="65"/>
      <c r="C8" s="65"/>
      <c r="D8" s="65"/>
      <c r="E8" s="65"/>
      <c r="F8" s="65"/>
      <c r="G8" s="65"/>
    </row>
    <row r="9" spans="1:7" x14ac:dyDescent="0.3">
      <c r="A9" s="65">
        <v>3</v>
      </c>
      <c r="B9" s="65"/>
      <c r="C9" s="65"/>
      <c r="D9" s="65"/>
      <c r="E9" s="65"/>
      <c r="F9" s="65"/>
      <c r="G9" s="65"/>
    </row>
    <row r="10" spans="1:7" x14ac:dyDescent="0.3">
      <c r="A10" s="65">
        <v>4</v>
      </c>
      <c r="B10" s="65"/>
      <c r="C10" s="65"/>
      <c r="D10" s="65"/>
      <c r="E10" s="65"/>
      <c r="F10" s="65"/>
      <c r="G10" s="65"/>
    </row>
    <row r="12" spans="1:7" x14ac:dyDescent="0.3">
      <c r="E12" s="127" t="s">
        <v>122</v>
      </c>
      <c r="F12" s="127"/>
      <c r="G12" s="127"/>
    </row>
    <row r="13" spans="1:7" x14ac:dyDescent="0.3">
      <c r="A13" s="128" t="s">
        <v>26</v>
      </c>
      <c r="B13" s="128"/>
      <c r="C13" s="128"/>
      <c r="E13" s="128" t="s">
        <v>58</v>
      </c>
      <c r="F13" s="128"/>
      <c r="G13" s="128"/>
    </row>
    <row r="14" spans="1:7" x14ac:dyDescent="0.3">
      <c r="A14" s="127" t="s">
        <v>60</v>
      </c>
      <c r="B14" s="127"/>
      <c r="C14" s="127"/>
    </row>
  </sheetData>
  <mergeCells count="9">
    <mergeCell ref="A14:C14"/>
    <mergeCell ref="E12:G12"/>
    <mergeCell ref="E13:G13"/>
    <mergeCell ref="C1:G1"/>
    <mergeCell ref="A1:B1"/>
    <mergeCell ref="A4:B4"/>
    <mergeCell ref="C3:G3"/>
    <mergeCell ref="C4:G4"/>
    <mergeCell ref="A13:C13"/>
  </mergeCells>
  <pageMargins left="0.7" right="0.7" top="0.75" bottom="0.75" header="0.3" footer="0.3"/>
  <pageSetup paperSize="9" scale="95"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C9" sqref="C9"/>
    </sheetView>
  </sheetViews>
  <sheetFormatPr defaultRowHeight="18.75" x14ac:dyDescent="0.3"/>
  <cols>
    <col min="1" max="1" width="12.28515625" style="64" customWidth="1"/>
    <col min="2" max="2" width="28.7109375" style="64" customWidth="1"/>
    <col min="3" max="3" width="30.5703125" style="64" customWidth="1"/>
    <col min="4" max="4" width="34.7109375" style="64" customWidth="1"/>
    <col min="5" max="5" width="24.28515625" style="64" bestFit="1" customWidth="1"/>
    <col min="6" max="16384" width="9.140625" style="64"/>
  </cols>
  <sheetData>
    <row r="1" spans="1:7" ht="47.25" customHeight="1" x14ac:dyDescent="0.3">
      <c r="A1" s="135" t="s">
        <v>159</v>
      </c>
      <c r="B1" s="136"/>
      <c r="C1" s="133" t="s">
        <v>158</v>
      </c>
      <c r="D1" s="133"/>
      <c r="E1" s="133"/>
      <c r="F1" s="75"/>
      <c r="G1" s="75"/>
    </row>
    <row r="2" spans="1:7" x14ac:dyDescent="0.3">
      <c r="A2" s="134"/>
      <c r="B2" s="134"/>
      <c r="C2" s="128" t="s">
        <v>136</v>
      </c>
      <c r="D2" s="128"/>
      <c r="E2" s="128"/>
    </row>
    <row r="3" spans="1:7" ht="39.75" customHeight="1" x14ac:dyDescent="0.3">
      <c r="A3" s="132"/>
      <c r="B3" s="132"/>
      <c r="C3" s="133" t="s">
        <v>137</v>
      </c>
      <c r="D3" s="133"/>
      <c r="E3" s="133"/>
    </row>
    <row r="4" spans="1:7" ht="1.5" customHeight="1" x14ac:dyDescent="0.3"/>
    <row r="5" spans="1:7" ht="67.5" customHeight="1" x14ac:dyDescent="0.3">
      <c r="A5" s="79" t="s">
        <v>3</v>
      </c>
      <c r="B5" s="89" t="s">
        <v>135</v>
      </c>
      <c r="C5" s="90" t="s">
        <v>132</v>
      </c>
      <c r="D5" s="90" t="s">
        <v>133</v>
      </c>
      <c r="E5" s="90" t="s">
        <v>134</v>
      </c>
    </row>
    <row r="6" spans="1:7" ht="56.25" x14ac:dyDescent="0.3">
      <c r="A6" s="65">
        <v>1</v>
      </c>
      <c r="B6" s="65" t="s">
        <v>186</v>
      </c>
      <c r="C6" s="82" t="s">
        <v>187</v>
      </c>
      <c r="D6" s="65"/>
      <c r="E6" s="65"/>
    </row>
    <row r="7" spans="1:7" ht="56.25" x14ac:dyDescent="0.3">
      <c r="A7" s="65">
        <v>2</v>
      </c>
      <c r="B7" s="65" t="s">
        <v>186</v>
      </c>
      <c r="C7" s="82" t="s">
        <v>188</v>
      </c>
      <c r="D7" s="65"/>
      <c r="E7" s="65"/>
    </row>
    <row r="8" spans="1:7" ht="56.25" x14ac:dyDescent="0.3">
      <c r="A8" s="65">
        <v>3</v>
      </c>
      <c r="B8" s="65" t="s">
        <v>186</v>
      </c>
      <c r="C8" s="82" t="s">
        <v>189</v>
      </c>
      <c r="D8" s="65"/>
      <c r="E8" s="65"/>
    </row>
    <row r="9" spans="1:7" ht="56.25" x14ac:dyDescent="0.3">
      <c r="A9" s="65">
        <v>4</v>
      </c>
      <c r="B9" s="65" t="s">
        <v>186</v>
      </c>
      <c r="C9" s="82" t="s">
        <v>190</v>
      </c>
      <c r="D9" s="65"/>
      <c r="E9" s="65"/>
    </row>
    <row r="11" spans="1:7" x14ac:dyDescent="0.3">
      <c r="C11" s="70"/>
      <c r="D11" s="127" t="s">
        <v>122</v>
      </c>
      <c r="E11" s="127"/>
    </row>
    <row r="12" spans="1:7" x14ac:dyDescent="0.3">
      <c r="A12" s="128" t="s">
        <v>26</v>
      </c>
      <c r="B12" s="128"/>
      <c r="C12" s="73"/>
      <c r="D12" s="128" t="s">
        <v>58</v>
      </c>
      <c r="E12" s="128"/>
    </row>
    <row r="13" spans="1:7" x14ac:dyDescent="0.3">
      <c r="A13" s="127" t="s">
        <v>60</v>
      </c>
      <c r="B13" s="127"/>
      <c r="C13" s="74"/>
      <c r="D13" s="74"/>
    </row>
  </sheetData>
  <mergeCells count="10">
    <mergeCell ref="C1:E1"/>
    <mergeCell ref="A2:B2"/>
    <mergeCell ref="A3:B3"/>
    <mergeCell ref="A12:B12"/>
    <mergeCell ref="A13:B13"/>
    <mergeCell ref="C2:E2"/>
    <mergeCell ref="C3:E3"/>
    <mergeCell ref="D11:E11"/>
    <mergeCell ref="D12:E12"/>
    <mergeCell ref="A1:B1"/>
  </mergeCells>
  <pageMargins left="0.7" right="0.7" top="0.75" bottom="0.75" header="0.3" footer="0.3"/>
  <pageSetup paperSize="9"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opLeftCell="A7" workbookViewId="0">
      <selection activeCell="A13" sqref="A13:XFD15"/>
    </sheetView>
  </sheetViews>
  <sheetFormatPr defaultRowHeight="15" x14ac:dyDescent="0.25"/>
  <cols>
    <col min="1" max="1" width="6.28515625" customWidth="1"/>
    <col min="2" max="2" width="33.28515625" customWidth="1"/>
    <col min="4" max="4" width="10.140625" bestFit="1" customWidth="1"/>
    <col min="5" max="5" width="8.28515625" bestFit="1" customWidth="1"/>
    <col min="6" max="6" width="12.85546875" customWidth="1"/>
    <col min="7" max="8" width="10.140625" bestFit="1" customWidth="1"/>
    <col min="9" max="9" width="10.85546875" bestFit="1" customWidth="1"/>
    <col min="10" max="10" width="11.42578125" bestFit="1" customWidth="1"/>
    <col min="11" max="11" width="11" customWidth="1"/>
    <col min="12" max="12" width="11.140625" customWidth="1"/>
  </cols>
  <sheetData>
    <row r="1" spans="1:13" ht="36" customHeight="1" x14ac:dyDescent="0.3">
      <c r="A1" s="130" t="s">
        <v>159</v>
      </c>
      <c r="B1" s="131"/>
      <c r="C1" s="129" t="s">
        <v>158</v>
      </c>
      <c r="D1" s="129"/>
      <c r="E1" s="129"/>
      <c r="F1" s="129"/>
      <c r="G1" s="129"/>
      <c r="H1" s="129"/>
      <c r="I1" s="129"/>
      <c r="J1" s="129"/>
      <c r="K1" s="129"/>
      <c r="L1" s="129"/>
      <c r="M1" s="129"/>
    </row>
    <row r="2" spans="1:13" ht="18.75" x14ac:dyDescent="0.3">
      <c r="A2" s="71"/>
      <c r="B2" s="71"/>
      <c r="C2" s="72"/>
      <c r="D2" s="72"/>
      <c r="E2" s="72"/>
      <c r="F2" s="72"/>
      <c r="G2" s="72"/>
    </row>
    <row r="3" spans="1:13" s="64" customFormat="1" ht="18.75" x14ac:dyDescent="0.3">
      <c r="A3" s="134"/>
      <c r="B3" s="134"/>
      <c r="C3" s="128" t="s">
        <v>155</v>
      </c>
      <c r="D3" s="128"/>
      <c r="E3" s="128"/>
      <c r="F3" s="128"/>
      <c r="G3" s="128"/>
      <c r="H3" s="128"/>
      <c r="I3" s="128"/>
      <c r="J3" s="128"/>
      <c r="K3" s="128"/>
      <c r="L3" s="128"/>
      <c r="M3" s="128"/>
    </row>
    <row r="4" spans="1:13" s="64" customFormat="1" ht="39.75" customHeight="1" x14ac:dyDescent="0.3">
      <c r="A4" s="132"/>
      <c r="B4" s="132"/>
      <c r="C4" s="133" t="s">
        <v>156</v>
      </c>
      <c r="D4" s="133"/>
      <c r="E4" s="133"/>
      <c r="F4" s="133"/>
      <c r="G4" s="133"/>
      <c r="H4" s="133"/>
      <c r="I4" s="133"/>
      <c r="J4" s="133"/>
      <c r="K4" s="133"/>
      <c r="L4" s="133"/>
      <c r="M4" s="133"/>
    </row>
    <row r="5" spans="1:13" s="64" customFormat="1" ht="1.5" customHeight="1" x14ac:dyDescent="0.3"/>
    <row r="6" spans="1:13" s="64" customFormat="1" ht="35.25" customHeight="1" x14ac:dyDescent="0.3">
      <c r="A6" s="140" t="s">
        <v>3</v>
      </c>
      <c r="B6" s="137" t="s">
        <v>154</v>
      </c>
      <c r="C6" s="143" t="s">
        <v>143</v>
      </c>
      <c r="D6" s="144"/>
      <c r="E6" s="144" t="s">
        <v>144</v>
      </c>
      <c r="F6" s="144"/>
      <c r="G6" s="144"/>
      <c r="H6" s="144"/>
      <c r="I6" s="144"/>
      <c r="J6" s="144"/>
      <c r="K6" s="144"/>
      <c r="L6" s="144"/>
      <c r="M6" s="144"/>
    </row>
    <row r="7" spans="1:13" s="64" customFormat="1" ht="18.75" x14ac:dyDescent="0.3">
      <c r="A7" s="141"/>
      <c r="B7" s="138"/>
      <c r="C7" s="147" t="s">
        <v>138</v>
      </c>
      <c r="D7" s="147" t="s">
        <v>139</v>
      </c>
      <c r="E7" s="144" t="s">
        <v>140</v>
      </c>
      <c r="F7" s="144"/>
      <c r="G7" s="144"/>
      <c r="H7" s="144"/>
      <c r="I7" s="144"/>
      <c r="J7" s="144" t="s">
        <v>141</v>
      </c>
      <c r="K7" s="144"/>
      <c r="L7" s="144"/>
      <c r="M7" s="144" t="s">
        <v>142</v>
      </c>
    </row>
    <row r="8" spans="1:13" s="64" customFormat="1" ht="37.5" x14ac:dyDescent="0.3">
      <c r="A8" s="141"/>
      <c r="B8" s="138"/>
      <c r="C8" s="148"/>
      <c r="D8" s="148"/>
      <c r="E8" s="81" t="s">
        <v>145</v>
      </c>
      <c r="F8" s="81" t="s">
        <v>146</v>
      </c>
      <c r="G8" s="81" t="s">
        <v>147</v>
      </c>
      <c r="H8" s="81" t="s">
        <v>148</v>
      </c>
      <c r="I8" s="81" t="s">
        <v>149</v>
      </c>
      <c r="J8" s="145" t="s">
        <v>150</v>
      </c>
      <c r="K8" s="146"/>
      <c r="L8" s="146"/>
      <c r="M8" s="144"/>
    </row>
    <row r="9" spans="1:13" s="64" customFormat="1" ht="59.25" customHeight="1" x14ac:dyDescent="0.3">
      <c r="A9" s="142"/>
      <c r="B9" s="139"/>
      <c r="C9" s="149"/>
      <c r="D9" s="149"/>
      <c r="E9" s="83"/>
      <c r="F9" s="83"/>
      <c r="G9" s="83"/>
      <c r="H9" s="83"/>
      <c r="I9" s="83"/>
      <c r="J9" s="81" t="s">
        <v>151</v>
      </c>
      <c r="K9" s="81" t="s">
        <v>152</v>
      </c>
      <c r="L9" s="81" t="s">
        <v>153</v>
      </c>
      <c r="M9" s="144"/>
    </row>
    <row r="10" spans="1:13" s="64" customFormat="1" ht="59.25" customHeight="1" x14ac:dyDescent="0.3">
      <c r="A10" s="77">
        <v>1</v>
      </c>
      <c r="B10" s="78" t="s">
        <v>157</v>
      </c>
      <c r="C10" s="65">
        <v>8</v>
      </c>
      <c r="D10" s="65">
        <v>0</v>
      </c>
      <c r="E10" s="65">
        <v>1</v>
      </c>
      <c r="F10" s="65"/>
      <c r="G10" s="65">
        <v>4</v>
      </c>
      <c r="H10" s="65">
        <v>3</v>
      </c>
      <c r="I10" s="65"/>
      <c r="J10" s="66">
        <v>3</v>
      </c>
      <c r="K10" s="66"/>
      <c r="L10" s="66"/>
      <c r="M10" s="77"/>
    </row>
    <row r="11" spans="1:13" s="64" customFormat="1" ht="18.75" x14ac:dyDescent="0.3">
      <c r="A11" s="76"/>
      <c r="B11" s="76"/>
      <c r="C11" s="76"/>
      <c r="D11" s="76"/>
      <c r="E11" s="76"/>
      <c r="F11" s="76"/>
    </row>
    <row r="12" spans="1:13" s="64" customFormat="1" ht="18.75" x14ac:dyDescent="0.3"/>
    <row r="13" spans="1:13" s="64" customFormat="1" ht="18.75" x14ac:dyDescent="0.3">
      <c r="C13" s="70"/>
      <c r="I13" s="127" t="s">
        <v>122</v>
      </c>
      <c r="J13" s="127"/>
      <c r="K13" s="127"/>
      <c r="L13" s="127"/>
      <c r="M13" s="127"/>
    </row>
    <row r="14" spans="1:13" s="64" customFormat="1" ht="18.75" x14ac:dyDescent="0.3">
      <c r="A14" s="128" t="s">
        <v>26</v>
      </c>
      <c r="B14" s="128"/>
      <c r="C14" s="73"/>
      <c r="I14" s="128" t="s">
        <v>58</v>
      </c>
      <c r="J14" s="128"/>
      <c r="K14" s="128"/>
      <c r="L14" s="128"/>
      <c r="M14" s="128"/>
    </row>
    <row r="15" spans="1:13" s="64" customFormat="1" ht="18.75" x14ac:dyDescent="0.3">
      <c r="A15" s="127" t="s">
        <v>60</v>
      </c>
      <c r="B15" s="127"/>
      <c r="C15" s="74"/>
      <c r="D15" s="74"/>
    </row>
  </sheetData>
  <mergeCells count="20">
    <mergeCell ref="A1:B1"/>
    <mergeCell ref="C3:M3"/>
    <mergeCell ref="C1:M1"/>
    <mergeCell ref="A3:B3"/>
    <mergeCell ref="A4:B4"/>
    <mergeCell ref="C4:M4"/>
    <mergeCell ref="A15:B15"/>
    <mergeCell ref="B6:B9"/>
    <mergeCell ref="A6:A9"/>
    <mergeCell ref="C6:D6"/>
    <mergeCell ref="E7:I7"/>
    <mergeCell ref="E6:M6"/>
    <mergeCell ref="J7:L7"/>
    <mergeCell ref="J8:L8"/>
    <mergeCell ref="M7:M9"/>
    <mergeCell ref="C7:C9"/>
    <mergeCell ref="A14:B14"/>
    <mergeCell ref="D7:D9"/>
    <mergeCell ref="I13:M13"/>
    <mergeCell ref="I14:M14"/>
  </mergeCells>
  <pageMargins left="0.7" right="0.7" top="0.75" bottom="0.75" header="0.3" footer="0.3"/>
  <pageSetup paperSize="9" scale="85"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opLeftCell="A7" workbookViewId="0">
      <selection activeCell="N19" sqref="N19"/>
    </sheetView>
  </sheetViews>
  <sheetFormatPr defaultRowHeight="15" x14ac:dyDescent="0.25"/>
  <cols>
    <col min="1" max="1" width="15.42578125" customWidth="1"/>
    <col min="16" max="16" width="11.5703125" customWidth="1"/>
    <col min="17" max="17" width="8.28515625" bestFit="1" customWidth="1"/>
  </cols>
  <sheetData>
    <row r="1" spans="1:18" ht="36" customHeight="1" x14ac:dyDescent="0.3">
      <c r="A1" s="130" t="s">
        <v>159</v>
      </c>
      <c r="B1" s="130"/>
      <c r="C1" s="130"/>
      <c r="D1" s="130"/>
      <c r="E1" s="75"/>
      <c r="F1" s="129" t="s">
        <v>158</v>
      </c>
      <c r="G1" s="129"/>
      <c r="H1" s="129"/>
      <c r="I1" s="129"/>
      <c r="J1" s="129"/>
      <c r="K1" s="129"/>
      <c r="L1" s="129"/>
      <c r="M1" s="129"/>
      <c r="N1" s="129"/>
      <c r="O1" s="129"/>
      <c r="P1" s="129"/>
      <c r="Q1" s="129"/>
      <c r="R1" s="129"/>
    </row>
    <row r="2" spans="1:18" ht="18.75" x14ac:dyDescent="0.3">
      <c r="A2" s="71"/>
      <c r="B2" s="71"/>
      <c r="C2" s="72"/>
      <c r="D2" s="72"/>
      <c r="E2" s="72"/>
      <c r="F2" s="72"/>
      <c r="G2" s="72"/>
    </row>
    <row r="3" spans="1:18" ht="16.5" x14ac:dyDescent="0.25">
      <c r="A3" s="131"/>
      <c r="B3" s="131"/>
      <c r="C3" s="155" t="s">
        <v>160</v>
      </c>
      <c r="D3" s="155"/>
      <c r="E3" s="155"/>
      <c r="F3" s="155"/>
      <c r="G3" s="155"/>
      <c r="H3" s="155"/>
      <c r="I3" s="155"/>
      <c r="J3" s="155"/>
      <c r="K3" s="155"/>
      <c r="L3" s="155"/>
      <c r="M3" s="155"/>
      <c r="N3" s="84"/>
      <c r="O3" s="84"/>
      <c r="P3" s="84"/>
      <c r="Q3" s="84"/>
      <c r="R3" s="84"/>
    </row>
    <row r="4" spans="1:18" ht="34.5" customHeight="1" x14ac:dyDescent="0.25">
      <c r="A4" s="156"/>
      <c r="B4" s="156"/>
      <c r="C4" s="157" t="s">
        <v>161</v>
      </c>
      <c r="D4" s="157"/>
      <c r="E4" s="157"/>
      <c r="F4" s="157"/>
      <c r="G4" s="157"/>
      <c r="H4" s="157"/>
      <c r="I4" s="157"/>
      <c r="J4" s="157"/>
      <c r="K4" s="157"/>
      <c r="L4" s="157"/>
      <c r="M4" s="157"/>
      <c r="N4" s="84"/>
      <c r="O4" s="84"/>
      <c r="P4" s="84"/>
      <c r="Q4" s="84"/>
      <c r="R4" s="84"/>
    </row>
    <row r="5" spans="1:18" ht="16.5" x14ac:dyDescent="0.25">
      <c r="A5" s="158" t="s">
        <v>179</v>
      </c>
      <c r="B5" s="150" t="s">
        <v>162</v>
      </c>
      <c r="C5" s="150"/>
      <c r="D5" s="150"/>
      <c r="E5" s="150"/>
      <c r="F5" s="150"/>
      <c r="G5" s="159" t="s">
        <v>144</v>
      </c>
      <c r="H5" s="160"/>
      <c r="I5" s="160"/>
      <c r="J5" s="160"/>
      <c r="K5" s="160"/>
      <c r="L5" s="160"/>
      <c r="M5" s="160"/>
      <c r="N5" s="160"/>
      <c r="O5" s="160"/>
      <c r="P5" s="160"/>
      <c r="Q5" s="160"/>
      <c r="R5" s="161"/>
    </row>
    <row r="6" spans="1:18" ht="43.5" customHeight="1" x14ac:dyDescent="0.25">
      <c r="A6" s="158"/>
      <c r="B6" s="152" t="s">
        <v>124</v>
      </c>
      <c r="C6" s="152" t="s">
        <v>165</v>
      </c>
      <c r="D6" s="152" t="s">
        <v>126</v>
      </c>
      <c r="E6" s="152" t="s">
        <v>166</v>
      </c>
      <c r="F6" s="151" t="s">
        <v>171</v>
      </c>
      <c r="G6" s="150" t="s">
        <v>163</v>
      </c>
      <c r="H6" s="150"/>
      <c r="I6" s="150"/>
      <c r="J6" s="150"/>
      <c r="K6" s="150"/>
      <c r="L6" s="150" t="s">
        <v>32</v>
      </c>
      <c r="M6" s="150"/>
      <c r="N6" s="150"/>
      <c r="O6" s="150"/>
      <c r="P6" s="150"/>
      <c r="Q6" s="150"/>
      <c r="R6" s="150"/>
    </row>
    <row r="7" spans="1:18" ht="60" customHeight="1" x14ac:dyDescent="0.25">
      <c r="A7" s="158"/>
      <c r="B7" s="152"/>
      <c r="C7" s="152"/>
      <c r="D7" s="152"/>
      <c r="E7" s="152"/>
      <c r="F7" s="152"/>
      <c r="G7" s="151" t="s">
        <v>172</v>
      </c>
      <c r="H7" s="151" t="s">
        <v>173</v>
      </c>
      <c r="I7" s="151" t="s">
        <v>174</v>
      </c>
      <c r="J7" s="151" t="s">
        <v>175</v>
      </c>
      <c r="K7" s="152" t="s">
        <v>167</v>
      </c>
      <c r="L7" s="151" t="s">
        <v>176</v>
      </c>
      <c r="M7" s="151" t="s">
        <v>177</v>
      </c>
      <c r="N7" s="151" t="s">
        <v>178</v>
      </c>
      <c r="O7" s="153" t="s">
        <v>180</v>
      </c>
      <c r="P7" s="154"/>
      <c r="Q7" s="154"/>
      <c r="R7" s="162" t="s">
        <v>164</v>
      </c>
    </row>
    <row r="8" spans="1:18" ht="117.75" customHeight="1" x14ac:dyDescent="0.25">
      <c r="A8" s="158"/>
      <c r="B8" s="152"/>
      <c r="C8" s="152"/>
      <c r="D8" s="152"/>
      <c r="E8" s="152"/>
      <c r="F8" s="152"/>
      <c r="G8" s="152"/>
      <c r="H8" s="152"/>
      <c r="I8" s="152"/>
      <c r="J8" s="152"/>
      <c r="K8" s="152"/>
      <c r="L8" s="151"/>
      <c r="M8" s="151"/>
      <c r="N8" s="151"/>
      <c r="O8" s="85" t="s">
        <v>168</v>
      </c>
      <c r="P8" s="85" t="s">
        <v>169</v>
      </c>
      <c r="Q8" s="85" t="s">
        <v>170</v>
      </c>
      <c r="R8" s="163"/>
    </row>
    <row r="9" spans="1:18" ht="16.5" x14ac:dyDescent="0.25">
      <c r="A9" s="86" t="s">
        <v>157</v>
      </c>
      <c r="B9" s="86"/>
      <c r="C9" s="86"/>
      <c r="D9" s="86">
        <v>2</v>
      </c>
      <c r="E9" s="86">
        <v>1</v>
      </c>
      <c r="F9" s="86"/>
      <c r="G9" s="86"/>
      <c r="H9" s="86">
        <v>1</v>
      </c>
      <c r="I9" s="86"/>
      <c r="J9" s="86"/>
      <c r="K9" s="86"/>
      <c r="L9" s="86"/>
      <c r="M9" s="86">
        <v>1</v>
      </c>
      <c r="N9" s="86"/>
      <c r="O9" s="86"/>
      <c r="P9" s="86"/>
      <c r="Q9" s="86"/>
      <c r="R9" s="86"/>
    </row>
    <row r="12" spans="1:18" s="64" customFormat="1" ht="18.75" x14ac:dyDescent="0.3">
      <c r="C12" s="70"/>
      <c r="N12" s="127" t="s">
        <v>122</v>
      </c>
      <c r="O12" s="127"/>
      <c r="P12" s="127"/>
      <c r="Q12" s="127"/>
      <c r="R12" s="127"/>
    </row>
    <row r="13" spans="1:18" s="64" customFormat="1" ht="18.75" x14ac:dyDescent="0.3">
      <c r="A13" s="128" t="s">
        <v>26</v>
      </c>
      <c r="B13" s="128"/>
      <c r="C13" s="73"/>
      <c r="N13" s="128" t="s">
        <v>58</v>
      </c>
      <c r="O13" s="128"/>
      <c r="P13" s="128"/>
      <c r="Q13" s="128"/>
      <c r="R13" s="128"/>
    </row>
    <row r="14" spans="1:18" s="64" customFormat="1" ht="18.75" x14ac:dyDescent="0.3">
      <c r="A14" s="127" t="s">
        <v>60</v>
      </c>
      <c r="B14" s="127"/>
      <c r="C14" s="74"/>
      <c r="D14" s="74"/>
    </row>
  </sheetData>
  <mergeCells count="30">
    <mergeCell ref="F1:R1"/>
    <mergeCell ref="O7:Q7"/>
    <mergeCell ref="B6:B8"/>
    <mergeCell ref="A3:B3"/>
    <mergeCell ref="C3:M3"/>
    <mergeCell ref="A4:B4"/>
    <mergeCell ref="C4:M4"/>
    <mergeCell ref="A1:D1"/>
    <mergeCell ref="A5:A8"/>
    <mergeCell ref="G5:R5"/>
    <mergeCell ref="R7:R8"/>
    <mergeCell ref="L6:R6"/>
    <mergeCell ref="I7:I8"/>
    <mergeCell ref="J7:J8"/>
    <mergeCell ref="K7:K8"/>
    <mergeCell ref="L7:L8"/>
    <mergeCell ref="N12:R12"/>
    <mergeCell ref="A13:B13"/>
    <mergeCell ref="N13:R13"/>
    <mergeCell ref="A14:B14"/>
    <mergeCell ref="B5:F5"/>
    <mergeCell ref="G6:K6"/>
    <mergeCell ref="M7:M8"/>
    <mergeCell ref="N7:N8"/>
    <mergeCell ref="C6:C8"/>
    <mergeCell ref="D6:D8"/>
    <mergeCell ref="E6:E8"/>
    <mergeCell ref="F6:F8"/>
    <mergeCell ref="G7:G8"/>
    <mergeCell ref="H7:H8"/>
  </mergeCells>
  <pageMargins left="0.31496062992125984" right="0.11811023622047245" top="0.55118110236220474" bottom="0.55118110236220474" header="0.31496062992125984" footer="0.31496062992125984"/>
  <pageSetup paperSize="9" scale="80"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5"/>
  <sheetViews>
    <sheetView tabSelected="1" workbookViewId="0">
      <selection activeCell="B3" sqref="B3:F8"/>
    </sheetView>
  </sheetViews>
  <sheetFormatPr defaultRowHeight="15" x14ac:dyDescent="0.25"/>
  <cols>
    <col min="6" max="6" width="15.28515625" style="88" bestFit="1" customWidth="1"/>
  </cols>
  <sheetData>
    <row r="2" spans="1:6" x14ac:dyDescent="0.25">
      <c r="A2" t="s">
        <v>3</v>
      </c>
      <c r="B2" t="s">
        <v>181</v>
      </c>
      <c r="C2" t="s">
        <v>182</v>
      </c>
      <c r="D2" t="s">
        <v>183</v>
      </c>
      <c r="E2" t="s">
        <v>184</v>
      </c>
      <c r="F2" s="88" t="s">
        <v>185</v>
      </c>
    </row>
    <row r="3" spans="1:6" x14ac:dyDescent="0.25">
      <c r="B3">
        <v>0.2</v>
      </c>
    </row>
    <row r="4" spans="1:6" x14ac:dyDescent="0.25">
      <c r="B4">
        <v>8.5999999999999993E-2</v>
      </c>
    </row>
    <row r="5" spans="1:6" x14ac:dyDescent="0.25">
      <c r="B5">
        <v>8.6999999999999994E-2</v>
      </c>
    </row>
    <row r="6" spans="1:6" x14ac:dyDescent="0.25">
      <c r="A6">
        <v>1</v>
      </c>
      <c r="B6">
        <v>0.24299999999999999</v>
      </c>
    </row>
    <row r="7" spans="1:6" x14ac:dyDescent="0.25">
      <c r="A7">
        <v>2</v>
      </c>
      <c r="B7">
        <v>0.217</v>
      </c>
    </row>
    <row r="8" spans="1:6" x14ac:dyDescent="0.25">
      <c r="A8">
        <v>3</v>
      </c>
      <c r="B8">
        <v>0.16800000000000001</v>
      </c>
      <c r="D8">
        <v>8.6010000000000009</v>
      </c>
      <c r="E8">
        <v>10.718999999999999</v>
      </c>
      <c r="F8" s="88">
        <v>23621000</v>
      </c>
    </row>
    <row r="9" spans="1:6" x14ac:dyDescent="0.25">
      <c r="A9">
        <v>4</v>
      </c>
      <c r="B9">
        <f>0.174+3.105</f>
        <v>3.2789999999999999</v>
      </c>
      <c r="F9" s="88">
        <v>1950000</v>
      </c>
    </row>
    <row r="10" spans="1:6" x14ac:dyDescent="0.25">
      <c r="A10">
        <v>5</v>
      </c>
      <c r="B10">
        <v>0.184</v>
      </c>
    </row>
    <row r="11" spans="1:6" x14ac:dyDescent="0.25">
      <c r="A11">
        <v>6</v>
      </c>
      <c r="B11">
        <v>5.3250000000000002</v>
      </c>
      <c r="F11" s="88">
        <v>200000</v>
      </c>
    </row>
    <row r="12" spans="1:6" x14ac:dyDescent="0.25">
      <c r="A12">
        <v>7</v>
      </c>
      <c r="D12">
        <v>2.5019999999999998</v>
      </c>
      <c r="E12">
        <v>1.381</v>
      </c>
    </row>
    <row r="13" spans="1:6" x14ac:dyDescent="0.25">
      <c r="A13">
        <v>8</v>
      </c>
      <c r="B13">
        <v>0.58499999999999996</v>
      </c>
    </row>
    <row r="14" spans="1:6" x14ac:dyDescent="0.25">
      <c r="A14">
        <v>9</v>
      </c>
      <c r="B14">
        <v>0.20200000000000001</v>
      </c>
    </row>
    <row r="15" spans="1:6" x14ac:dyDescent="0.25">
      <c r="A15">
        <v>10</v>
      </c>
      <c r="C15">
        <f>1.466+0.0177</f>
        <v>1.4837</v>
      </c>
    </row>
    <row r="16" spans="1:6" x14ac:dyDescent="0.25">
      <c r="A16">
        <v>11</v>
      </c>
      <c r="B16">
        <v>0.255</v>
      </c>
      <c r="F16" s="88">
        <v>200000</v>
      </c>
    </row>
    <row r="17" spans="1:6" x14ac:dyDescent="0.25">
      <c r="A17">
        <v>12</v>
      </c>
      <c r="B17">
        <v>3.6669999999999998</v>
      </c>
      <c r="F17" s="88">
        <v>400000</v>
      </c>
    </row>
    <row r="18" spans="1:6" x14ac:dyDescent="0.25">
      <c r="A18">
        <v>13</v>
      </c>
      <c r="C18">
        <v>0.40500000000000003</v>
      </c>
    </row>
    <row r="19" spans="1:6" x14ac:dyDescent="0.25">
      <c r="A19">
        <v>14</v>
      </c>
      <c r="B19">
        <v>0.14799999999999999</v>
      </c>
    </row>
    <row r="20" spans="1:6" x14ac:dyDescent="0.25">
      <c r="A20">
        <v>15</v>
      </c>
      <c r="B20">
        <v>5.8999999999999997E-2</v>
      </c>
    </row>
    <row r="21" spans="1:6" x14ac:dyDescent="0.25">
      <c r="A21">
        <v>16</v>
      </c>
      <c r="B21">
        <v>0.12</v>
      </c>
    </row>
    <row r="22" spans="1:6" x14ac:dyDescent="0.25">
      <c r="A22">
        <v>17</v>
      </c>
      <c r="E22">
        <v>2.8580000000000001</v>
      </c>
    </row>
    <row r="23" spans="1:6" x14ac:dyDescent="0.25">
      <c r="A23">
        <v>18</v>
      </c>
      <c r="B23">
        <v>0.107</v>
      </c>
    </row>
    <row r="24" spans="1:6" x14ac:dyDescent="0.25">
      <c r="A24">
        <v>19</v>
      </c>
      <c r="B24">
        <v>0.249</v>
      </c>
    </row>
    <row r="25" spans="1:6" x14ac:dyDescent="0.25">
      <c r="A25">
        <v>20</v>
      </c>
      <c r="B25">
        <v>0.123</v>
      </c>
    </row>
    <row r="26" spans="1:6" x14ac:dyDescent="0.25">
      <c r="A26">
        <v>21</v>
      </c>
      <c r="D26">
        <v>1.655</v>
      </c>
      <c r="E26">
        <v>2.0099999999999998</v>
      </c>
      <c r="F26" s="88">
        <v>5000000</v>
      </c>
    </row>
    <row r="27" spans="1:6" x14ac:dyDescent="0.25">
      <c r="A27">
        <v>22</v>
      </c>
      <c r="B27">
        <v>0.19600000000000001</v>
      </c>
    </row>
    <row r="28" spans="1:6" x14ac:dyDescent="0.25">
      <c r="A28">
        <v>23</v>
      </c>
      <c r="D28">
        <v>1.736</v>
      </c>
      <c r="E28">
        <v>4.415</v>
      </c>
    </row>
    <row r="29" spans="1:6" x14ac:dyDescent="0.25">
      <c r="A29">
        <v>24</v>
      </c>
      <c r="B29">
        <v>0.109</v>
      </c>
    </row>
    <row r="30" spans="1:6" x14ac:dyDescent="0.25">
      <c r="A30">
        <v>25</v>
      </c>
      <c r="B30">
        <v>0.23499999999999999</v>
      </c>
    </row>
    <row r="31" spans="1:6" x14ac:dyDescent="0.25">
      <c r="A31">
        <v>26</v>
      </c>
      <c r="B31">
        <v>0.184</v>
      </c>
    </row>
    <row r="32" spans="1:6" x14ac:dyDescent="0.25">
      <c r="A32">
        <v>27</v>
      </c>
      <c r="B32">
        <v>0.11700000000000001</v>
      </c>
    </row>
    <row r="33" spans="1:7" x14ac:dyDescent="0.25">
      <c r="A33">
        <v>28</v>
      </c>
      <c r="C33">
        <v>9.5000000000000001E-2</v>
      </c>
    </row>
    <row r="34" spans="1:7" x14ac:dyDescent="0.25">
      <c r="A34">
        <v>29</v>
      </c>
      <c r="B34">
        <v>0.27500000000000002</v>
      </c>
    </row>
    <row r="35" spans="1:7" x14ac:dyDescent="0.25">
      <c r="A35">
        <v>30</v>
      </c>
      <c r="D35">
        <v>0.75600000000000001</v>
      </c>
      <c r="E35">
        <v>1.5349999999999999</v>
      </c>
    </row>
    <row r="36" spans="1:7" x14ac:dyDescent="0.25">
      <c r="A36">
        <v>31</v>
      </c>
      <c r="B36">
        <v>0.127</v>
      </c>
    </row>
    <row r="37" spans="1:7" x14ac:dyDescent="0.25">
      <c r="A37">
        <v>32</v>
      </c>
      <c r="B37">
        <v>0.255</v>
      </c>
    </row>
    <row r="38" spans="1:7" x14ac:dyDescent="0.25">
      <c r="A38">
        <v>33</v>
      </c>
      <c r="B38">
        <v>0.18</v>
      </c>
    </row>
    <row r="39" spans="1:7" x14ac:dyDescent="0.25">
      <c r="A39">
        <v>34</v>
      </c>
      <c r="B39">
        <v>7.8E-2</v>
      </c>
      <c r="G39" t="s">
        <v>229</v>
      </c>
    </row>
    <row r="40" spans="1:7" x14ac:dyDescent="0.25">
      <c r="A40">
        <v>35</v>
      </c>
      <c r="B40">
        <v>0.51800000000000002</v>
      </c>
      <c r="G40" t="s">
        <v>230</v>
      </c>
    </row>
    <row r="41" spans="1:7" x14ac:dyDescent="0.25">
      <c r="A41">
        <v>36</v>
      </c>
      <c r="C41">
        <v>1.825</v>
      </c>
      <c r="F41" s="88">
        <v>700000</v>
      </c>
      <c r="G41" t="s">
        <v>230</v>
      </c>
    </row>
    <row r="42" spans="1:7" x14ac:dyDescent="0.25">
      <c r="A42">
        <v>37</v>
      </c>
      <c r="C42">
        <v>2.2970000000000002</v>
      </c>
      <c r="F42" s="88">
        <v>800000</v>
      </c>
    </row>
    <row r="43" spans="1:7" x14ac:dyDescent="0.25">
      <c r="A43">
        <v>38</v>
      </c>
      <c r="B43">
        <v>0.17199999999999999</v>
      </c>
    </row>
    <row r="45" spans="1:7" x14ac:dyDescent="0.25">
      <c r="B45">
        <f>SUM(B6:B44)</f>
        <v>17.376999999999995</v>
      </c>
      <c r="C45">
        <f t="shared" ref="C45:F45" si="0">SUM(C6:C44)</f>
        <v>6.1057000000000006</v>
      </c>
      <c r="D45">
        <f t="shared" si="0"/>
        <v>15.250000000000002</v>
      </c>
      <c r="E45">
        <f t="shared" si="0"/>
        <v>22.917999999999999</v>
      </c>
      <c r="F45">
        <f t="shared" si="0"/>
        <v>32871000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5"/>
  <sheetViews>
    <sheetView workbookViewId="0">
      <selection activeCell="E15" sqref="E15:G15"/>
    </sheetView>
  </sheetViews>
  <sheetFormatPr defaultRowHeight="18.75" x14ac:dyDescent="0.3"/>
  <cols>
    <col min="1" max="1" width="9.140625" style="64"/>
    <col min="2" max="2" width="36" style="64" bestFit="1" customWidth="1"/>
    <col min="3" max="3" width="33" style="64" bestFit="1" customWidth="1"/>
    <col min="4" max="4" width="22.5703125" style="64" bestFit="1" customWidth="1"/>
    <col min="5" max="5" width="11.28515625" style="64" bestFit="1" customWidth="1"/>
    <col min="6" max="6" width="42.7109375" style="64" bestFit="1" customWidth="1"/>
    <col min="7" max="16384" width="9.140625" style="64"/>
  </cols>
  <sheetData>
    <row r="2" spans="1:7" ht="18.75" customHeight="1" x14ac:dyDescent="0.3">
      <c r="A2" s="134" t="s">
        <v>191</v>
      </c>
      <c r="B2" s="134"/>
      <c r="C2" s="129" t="s">
        <v>228</v>
      </c>
      <c r="D2" s="129"/>
      <c r="E2" s="129"/>
      <c r="F2" s="129"/>
      <c r="G2" s="129"/>
    </row>
    <row r="3" spans="1:7" ht="36" customHeight="1" x14ac:dyDescent="0.3">
      <c r="A3" s="132" t="s">
        <v>192</v>
      </c>
      <c r="B3" s="132"/>
      <c r="C3" s="129"/>
      <c r="D3" s="129"/>
      <c r="E3" s="129"/>
      <c r="F3" s="129"/>
      <c r="G3" s="129"/>
    </row>
    <row r="5" spans="1:7" ht="66" x14ac:dyDescent="0.3">
      <c r="A5" s="87" t="s">
        <v>3</v>
      </c>
      <c r="B5" s="91" t="s">
        <v>193</v>
      </c>
      <c r="C5" s="87" t="s">
        <v>194</v>
      </c>
      <c r="D5" s="91" t="s">
        <v>195</v>
      </c>
      <c r="E5" s="87" t="s">
        <v>196</v>
      </c>
      <c r="F5" s="87" t="s">
        <v>197</v>
      </c>
      <c r="G5" s="87" t="s">
        <v>198</v>
      </c>
    </row>
    <row r="6" spans="1:7" x14ac:dyDescent="0.3">
      <c r="A6" s="80">
        <v>1</v>
      </c>
      <c r="B6" s="80" t="s">
        <v>203</v>
      </c>
      <c r="C6" s="80" t="s">
        <v>199</v>
      </c>
      <c r="D6" s="80" t="s">
        <v>200</v>
      </c>
      <c r="E6" s="80">
        <v>1976</v>
      </c>
      <c r="F6" s="80" t="s">
        <v>201</v>
      </c>
      <c r="G6" s="80"/>
    </row>
    <row r="7" spans="1:7" x14ac:dyDescent="0.3">
      <c r="A7" s="80">
        <v>2</v>
      </c>
      <c r="B7" s="80" t="s">
        <v>204</v>
      </c>
      <c r="C7" s="80" t="s">
        <v>206</v>
      </c>
      <c r="D7" s="80" t="s">
        <v>208</v>
      </c>
      <c r="E7" s="80"/>
      <c r="F7" s="80" t="s">
        <v>210</v>
      </c>
      <c r="G7" s="80"/>
    </row>
    <row r="8" spans="1:7" x14ac:dyDescent="0.3">
      <c r="A8" s="80">
        <v>3</v>
      </c>
      <c r="B8" s="80" t="s">
        <v>205</v>
      </c>
      <c r="C8" s="80" t="s">
        <v>207</v>
      </c>
      <c r="D8" s="80" t="s">
        <v>209</v>
      </c>
      <c r="E8" s="80"/>
      <c r="F8" s="80" t="s">
        <v>211</v>
      </c>
      <c r="G8" s="80"/>
    </row>
    <row r="9" spans="1:7" x14ac:dyDescent="0.3">
      <c r="A9" s="80">
        <v>4</v>
      </c>
      <c r="B9" s="80" t="s">
        <v>212</v>
      </c>
      <c r="C9" s="80" t="s">
        <v>216</v>
      </c>
      <c r="D9" s="80" t="s">
        <v>220</v>
      </c>
      <c r="E9" s="80"/>
      <c r="F9" s="80" t="s">
        <v>224</v>
      </c>
      <c r="G9" s="80"/>
    </row>
    <row r="10" spans="1:7" x14ac:dyDescent="0.3">
      <c r="A10" s="80">
        <v>5</v>
      </c>
      <c r="B10" s="80" t="s">
        <v>213</v>
      </c>
      <c r="C10" s="80" t="s">
        <v>217</v>
      </c>
      <c r="D10" s="80" t="s">
        <v>221</v>
      </c>
      <c r="E10" s="80"/>
      <c r="F10" s="80" t="s">
        <v>225</v>
      </c>
      <c r="G10" s="80"/>
    </row>
    <row r="11" spans="1:7" x14ac:dyDescent="0.3">
      <c r="A11" s="80">
        <v>6</v>
      </c>
      <c r="B11" s="80" t="s">
        <v>214</v>
      </c>
      <c r="C11" s="80" t="s">
        <v>218</v>
      </c>
      <c r="D11" s="80" t="s">
        <v>222</v>
      </c>
      <c r="E11" s="80"/>
      <c r="F11" s="80" t="s">
        <v>226</v>
      </c>
      <c r="G11" s="80"/>
    </row>
    <row r="12" spans="1:7" x14ac:dyDescent="0.3">
      <c r="A12" s="80">
        <v>7</v>
      </c>
      <c r="B12" s="80" t="s">
        <v>215</v>
      </c>
      <c r="C12" s="80" t="s">
        <v>219</v>
      </c>
      <c r="D12" s="80" t="s">
        <v>223</v>
      </c>
      <c r="E12" s="80">
        <v>1991</v>
      </c>
      <c r="F12" s="80" t="s">
        <v>227</v>
      </c>
      <c r="G12" s="80"/>
    </row>
    <row r="14" spans="1:7" x14ac:dyDescent="0.3">
      <c r="E14" s="127" t="s">
        <v>202</v>
      </c>
      <c r="F14" s="127"/>
      <c r="G14" s="127"/>
    </row>
    <row r="15" spans="1:7" x14ac:dyDescent="0.3">
      <c r="A15" s="128" t="s">
        <v>26</v>
      </c>
      <c r="B15" s="128"/>
      <c r="E15" s="128" t="s">
        <v>58</v>
      </c>
      <c r="F15" s="128"/>
      <c r="G15" s="128"/>
    </row>
  </sheetData>
  <mergeCells count="6">
    <mergeCell ref="E15:G15"/>
    <mergeCell ref="E14:G14"/>
    <mergeCell ref="A2:B2"/>
    <mergeCell ref="A3:B3"/>
    <mergeCell ref="C2:G3"/>
    <mergeCell ref="A15:B15"/>
  </mergeCells>
  <pageMargins left="0.7" right="0.7" top="0.75" bottom="0.75" header="0.3" footer="0.3"/>
  <pageSetup paperSize="9" scale="8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Sheet1</vt:lpstr>
      <vt:lpstr>Sheet2</vt:lpstr>
      <vt:lpstr>Sheet3</vt:lpstr>
      <vt:lpstr>Sheet4</vt:lpstr>
      <vt:lpstr>Sheet5</vt:lpstr>
      <vt:lpstr>Sheet6</vt:lpstr>
      <vt:lpstr>Sheet7</vt:lpstr>
      <vt:lpstr>Sheet8</vt:lpstr>
      <vt:lpstr>Sheet9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Ha</dc:creator>
  <cp:lastModifiedBy>Hoang Ha</cp:lastModifiedBy>
  <cp:lastPrinted>2021-11-12T06:49:14Z</cp:lastPrinted>
  <dcterms:created xsi:type="dcterms:W3CDTF">2021-06-15T02:38:29Z</dcterms:created>
  <dcterms:modified xsi:type="dcterms:W3CDTF">2021-12-14T04:30:19Z</dcterms:modified>
</cp:coreProperties>
</file>